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D:\Users\mdarakhvelidze\Desktop\"/>
    </mc:Choice>
  </mc:AlternateContent>
  <bookViews>
    <workbookView xWindow="0" yWindow="60" windowWidth="24240" windowHeight="13680" activeTab="2"/>
  </bookViews>
  <sheets>
    <sheet name="ჩაჩავა" sheetId="15" r:id="rId1"/>
    <sheet name="ვარდია" sheetId="16" r:id="rId2"/>
    <sheet name="თეონა" sheetId="17" r:id="rId3"/>
    <sheet name="რამიშვილი" sheetId="18" r:id="rId4"/>
    <sheet name="გაბრიელაშვილი" sheetId="19" r:id="rId5"/>
    <sheet name="ჯანაშია" sheetId="20" r:id="rId6"/>
    <sheet name="გვაჯაია" sheetId="21" r:id="rId7"/>
    <sheet name="არევაძე" sheetId="22" r:id="rId8"/>
    <sheet name="საჩკოვი" sheetId="23" r:id="rId9"/>
    <sheet name="დავითაშვილი" sheetId="24" r:id="rId10"/>
    <sheet name="Sheet2" sheetId="5"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Print_Area" localSheetId="0">ჩაჩავა!$A$4:$L$38</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G57" i="16" l="1"/>
  <c r="H53" i="16"/>
  <c r="G53" i="23"/>
  <c r="H49" i="23"/>
  <c r="G57" i="21"/>
  <c r="I53" i="21"/>
  <c r="G61" i="24"/>
  <c r="H57" i="24"/>
  <c r="G58" i="22"/>
  <c r="H54" i="22"/>
  <c r="G53" i="20"/>
  <c r="H49" i="20"/>
  <c r="G53" i="19"/>
  <c r="H49" i="19"/>
  <c r="G56" i="18"/>
  <c r="H52" i="18"/>
  <c r="G53" i="17"/>
  <c r="H49" i="17"/>
  <c r="G56" i="15"/>
  <c r="I52" i="15"/>
</calcChain>
</file>

<file path=xl/sharedStrings.xml><?xml version="1.0" encoding="utf-8"?>
<sst xmlns="http://schemas.openxmlformats.org/spreadsheetml/2006/main" count="855" uniqueCount="241">
  <si>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</si>
  <si>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</si>
  <si>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</si>
  <si>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</si>
  <si>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</si>
  <si>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</si>
  <si>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</si>
  <si>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</si>
  <si>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</si>
  <si>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</si>
  <si>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</si>
  <si>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</si>
  <si>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</si>
  <si>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</si>
  <si>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</si>
  <si>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</si>
  <si>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</si>
  <si>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</si>
  <si>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</si>
  <si>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</si>
  <si>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</si>
  <si>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</si>
  <si>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</si>
  <si>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</si>
  <si>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</si>
  <si>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</si>
  <si>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</si>
  <si>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</si>
  <si>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</si>
  <si>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</si>
  <si>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</si>
  <si>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</si>
  <si>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</si>
  <si>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</si>
  <si>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</si>
  <si>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</si>
  <si>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</si>
  <si>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</si>
  <si>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</si>
  <si>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</si>
  <si>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</si>
  <si>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</si>
  <si>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</si>
  <si>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</si>
  <si>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</si>
  <si>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</si>
  <si>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</si>
  <si>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„რეფერალური მომსახურების“ ფარგლებში  შემოსული განცხადებების ინდივიდუალურ რეჟიმში განხილვა და მოქალაქეთა განცხადებებზე თანდართული, კომისიის სხდომებზე განსახილველი დოკუმენტაციის პირველადი და ტექნიკური ექსპერტიზის და 331-ე დადგენილებით განსაზღვრულ კრიტერიუმებთან შესაბამისობის დადგენის ორგანიზება; (მუდმივი)
„რეფერალური მომსახურების“ ფარგლებში წარმოდგენილ დოკუმენტაციასთან დაკავშირებით შესაბამისი დარგის ექსპერტების, სერვისის მიმწოდებელი დაწესებულებებისაგან, სხვა სტრუქტურებისგან  დამატებითი ინფორმაციის მოძიების ორგანიზება. (მუდმივი)
კომისიის სხდომაზე განსახილველი განცხადებების მონაცემთა ბაზის შევსების, რევიზიის, უზუსტობების კორექციის კონტროლი (მუდმივი).
კომისიური განხილვის შედეგების ანალიზი სხვადასხვა ჭრილში (მუდმივი) კვარტალური და წლიური ანალიზის მომზადების ორგანიზება
ოკუპირებულ ტერიტორიაზე მცხოვრები მოსახლეობისათვის სამედიცინო მომსახურების დაფინანსების თაობაზე განსახილველი დოკუმენტაციის პირველადი და ტექნიკური ექსპერტიზა და აღნიშნულთან დაკავშირებით შესაბამის სახელმწიფო უწყებებთან კოორდინაცია.
მოქალაქეებთან ზეპირი (პირადი და სატელეფონო) კავშირი საორგანიზაციო სამმართველოს კომპეტენციის ფარგლებში შემავალ საკითხებზე.
სამინიტროს დებულებით გათვალისწინებული სხვა საქმიანობები (მუდმივი)</t>
  </si>
  <si>
    <t>მითითებულ ვადაში კომისიური სხდომების დროულად ხარისხიანად შესრულება</t>
  </si>
  <si>
    <t>ვადაზე ადრე კომისიური სხდომის მოწვევა და გადაუდებელი კომისის ჩატარება და სრულფასოვანი დოკუმენტაცია</t>
  </si>
  <si>
    <t>ვადის დაღრვევით და დოკუმენტაციის არასრულფასოვნება</t>
  </si>
  <si>
    <t>ოკუპირებულ ტერიტორიაზე მცხოვრები მოსახლეობისათვის სამედიცინო მომსახურების დაფინანსების თაობაზე განსახილველი დოკუმენტაციის პირველადი და ტექნიკური ექსპერტიზა და აღნიშნულთან დაკავშირებით შესაბამის სახელმწიფო უწყებებთან კოორდინაცია.</t>
  </si>
  <si>
    <t>მითიტებულ ვადაში შედგა კომისიის სხდომა მაგრამ წარმოდეგენილი დოკუემნტაცია არასრულფასოანი იყო</t>
  </si>
  <si>
    <t>კომისიური განხილვის შედეგების ანალიზი სხვადასხვა ჭრილში (მუდმივი) კვარტალური და წლიური ანალიზის მომზადების ორგანიზება</t>
  </si>
  <si>
    <t>კვატლურად და წლიურად მოთხოვნის შესაბამისად ანგარიშისმომზადება და წარდგენა</t>
  </si>
  <si>
    <t>მოთხოვნილ ვადაში ანგარიშის სრულყოფილად წარდგენა</t>
  </si>
  <si>
    <t>არასრულყოფილი ანგარიშის წარდგენა მითითებულ ვადაში</t>
  </si>
  <si>
    <t>ვადის დარღვევით არასრულყოფილი ანგარიში წარდგენა</t>
  </si>
  <si>
    <t>საქართველოს შრომის, ჯანმრთელობისა და სოციალური დაცვის სამინისტროსა და  ქ. თბილისიის მერიის მიერ შემუშავებულ  ერთობლივი აქტივობებში HER2 + ადრეული ძუძუს კიბოს  პროგრამის (მომსახურების ხარჯები ანაზღაურდება „რეფერალური მომსახურების“ პროგრმიდან) განხორციელებაში მონაწილეობის მიღება ,რომელიც  დაიწყო  2016 წლის 4 თებერვალს</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</si>
  <si>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</si>
  <si>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</si>
  <si>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</si>
  <si>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</si>
  <si>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ხათუნა ჩაჩავა</t>
  </si>
  <si>
    <t xml:space="preserve">ჯანმრთელობის დაცვის დეპარტამენტის საორგანიზაციო სამმართველო </t>
  </si>
  <si>
    <t xml:space="preserve">  HER2 + ადრეული  ძუძუს კიბოს პროგრამის  მიწოდების ხარისხის გაუმჯობესება და HER2 +  მეტასტაზური  ძუძუს კიბოს  სამკურნალო მედიკამენტების დაფინანსების ახალ პროექტის   (რეფერალური მომსახურების სახელმწიფო პროგრამისთვის განსაზღვრული ბიუჯეტის ფარგლებში)  შემდგომ განხორციელებაში მონაწილეობა</t>
  </si>
  <si>
    <t>მითითებულ ვადაში კომისიური სხდომების დროულად და ხარისხიანად მომზადება, სრულფასოვანი დოკუმენტირება ვადების დაცვით, მათ შორის, მოქალაქეთა კორესონდენციის მომზადება/დაგზავნა</t>
  </si>
  <si>
    <t>გეგმური კომისიური სხდომის სრულფასოვნად მომზადება ვადამდე, ასევე, საჭირო შემთხვევებში, გადაუდებელი კომისის ჩატარების უზრუნველყოფა შეუფერხებლად და სრულყოფილი დოკუმენტირება ვადების დაცვით, მათ შორის, მოქალაქეთა კორესპონდენციის მომზადება/დაგზავნა. ინიციატივების და რაციონალური წინადადებების შემოთავაზება რეფერალური პროგრამული სერვისების საშუალებით ბენეფიციართა მომსახურების გაუმჯობესებისათვის.</t>
  </si>
  <si>
    <t>მითითებულ ვადაში მომზადდა კომისიის სხდომა, მაგრამ არასრულფასოვნად (სხდომაზე წარმოდგენილი დოკუმენტაცია იყო არასრულყოფილი,ან საკითხს აკლდა სათანადო დასაბუთება, ან დაშვებული იყო ხარვეზი პროგრამული მომსახურების კრიტერიუმებთან შესაბამისობის კუთხით და სხვა), არ მოხდა სხდომის სრულყოფილად დოკუმენტირება ვადების დაცვით, მათ შორის დროულად არ დაიგზავნა კორესპონდენცია ან შესრულდა ხარვეზებით</t>
  </si>
  <si>
    <t>კომისიის სხდომის მომზადება ვერ მოხერხდა, ან შესრულდა მნიშვნელოვანი ხარვეზებით, რამაც გავლენა იქონია სხდომის მიმდინარეობაზე და გადაწყვეტილებების დროულად და შეუფერხებლად მიღებაზე. არ ან უხარისხოდ შესრულდა სხდომის დოკუმენტირება, არ  გაიგზავნა დროულად შესაბამისი კორესპონდენცია ან გაიგზავნა მნიშვნელოვანი ხარვეზებით და დაგვიანებით.</t>
  </si>
  <si>
    <t xml:space="preserve"> საქართველოს ფარგლებს გარეთ პაციენტის მკურნალობისთვის საჭირო დახმარების მეთოდოლოგის განსაზღვრისთვის შესაბამისი დარგის პროფესიულ ასოციაციციებთან ან ექსპერტებთან კომუნიკაცია, სერვისის მიმწოდებელი დაწესებულებებისაგან, სხვა სტრუქტურებისგან (თბილისის მუნიციპალიტეტის მერია,  ააიპ საქართველოს სოლიდარობის ფონდი)  დამატებითი ინფორმაციის მოძიების ორგანიზება. </t>
  </si>
  <si>
    <t>ინფორმაციის მოძიება ხორციელება პროაქტიულად, პერმანენტულად,  ვადების დაცვით იმგვარად, რომ აღნიშნული ინფორმაციის მძიება წინ უსწრებს საკითხის განსახილველად წარდგენას და არის ღირებული გადაწყვეტილების მიღების პროცესში</t>
  </si>
  <si>
    <t>სამმართველოს უფროსი, მეორადი სტრუქტურული ერთეულის ხელმძღვანელი</t>
  </si>
  <si>
    <t xml:space="preserve">ეძებს გუნდის შესრულების გაუმჯობესების გზებს, სწორად და სამართლიანად ანაწილებს დავალებებს, სწორად განუსაზღვრავს თანამშრომლებს პრიორიტეტებს, მონიტორინგს უწევს დავალების შესრულებას
</t>
  </si>
  <si>
    <t xml:space="preserve">გასცემს მითითებებს, ახდენს პასუხისმგებლობების დელეგირებას გუნდის წევრებზე, უხსნის შესრულების გზას; პროაქტიულად უზიარებს კოლეგებს ინფორმაციას; დროულად ითვალისწინებს ან/და პოზიტიურად უმკლავდება გუნდში წარმოქმნილ კონფლიქტურ სიტუაციებს; იძლევა მკაფიო და გასაგებ უკუკავშირს; აფასებს და ხელს უწყობს გუნდის წევრთა მონაწილეობას, ჩართულობას; აღიარებს გუნდის წევრთა მრავალფეროვნებას და ძლიერ მხარეებს.
</t>
  </si>
  <si>
    <t xml:space="preserve">იყენებს სხვადასხვა ანალიტიკურ მეთოდებს კომპლექსური საკითხების კომპონენტებად დასაშლელად, განჭვრეტს და ემზადება საშუალოვადიანი შესაძლებლობების გამოყენებისათვის, ხედავს ხარვეზებს ინფორმაციაში და მზადაა იმოქმედოს, მიუხედავად ინფორმაციის ნაკლებობისა, აფასებს, თუ რამდენად სრული და გონივრულია არგუმენტები; ხედავს რამოდენიმე გონივრულ გადაწყვეტას, განიხილავს თითოეული შესაძლო გადაწყვეტის არგუმენტებს და კონტრარგუმენტებს; ხედავს ორგანიზაციის მიზნებისათვის ხელისშემშლელ არათვალსაჩინო წინააღმდეგობებსაც კი და გეგმავს მათი გადალახვის გზებს
</t>
  </si>
  <si>
    <t xml:space="preserve">მუდმივად ახდენს მაღალი პოტენციალის მქონე თანამშრომლების იდენტიფიცირებას; ხელს უწყობს ცოდნის გაზიარებას; უკუკავშირს იყენებს პროფესიული განვითარების ხელშესაწყობად; ახდენს სხვათა სასწავლო საჭიროებების იდენტიფიცირებას და უზრუნველყოფს განმავითარებელ ღონისძიებებს. 
</t>
  </si>
  <si>
    <t>კომუნიკაცია</t>
  </si>
  <si>
    <t>ანალიტიკური აზროვნება</t>
  </si>
  <si>
    <t>მოქნილობა</t>
  </si>
  <si>
    <t>ადვილად ითვისებს ახალ სამუშაო პროცედურებს, მიდგომებს, ახალი სიტუაციის მოთხოვნიდან გამომდინარე, შედეგების მისაღწევად შეუძლია სამუშაო გეგმის ადაპტირება; შეუძლია გარკვეული საკითხების გადაწყვეტა დამოუკიდებლად, გუნდთან, ხელმძღვანელებთან, ექსპერტებთან ერთად, ან მისი დელეგირება; შეუძლია გადაანაწილოს ყურადღება სხვადასხვა ამოცანებზე, გაითვალისწინოს თითოეულის სპეციფიკა და მიაღწიოს შედეგებს თითოეულთან მიმართებაში; დროის დეფიციტის, დაძაბული სიტუაციის პირობებშიც ინარჩუნებს სიმშვიდეს და ფოკუსს სამუშაოზე, შეუძლია შედეგების მიღწევა; ცდილობს გააუმჯობესოს არსებული სამუშაო პრაქტიკები და პროცესები. შეუძლია ცვლილების დაგეგმვა, დანერგვა და ცვლილების მართვის ზოგადი პრინციპების ორგანიზაციის სპეციფიკაზე მორგება.</t>
  </si>
  <si>
    <t xml:space="preserve">შეუძლია შეაფასოს და გაანალიზოს ორგანიზაციის ძლიერი და სუსტი მხარეები, შეუძლია განჭვრიტოს შიდა და გარე შესაძლებლობები, რისკები, სავარაუდო შედეგები, ხედავს დიდ სურათს და შეუძლია მოვლენების ან/და ფაქტებს შორის ურთიერთმიმართების დადგენა, აქვს ინფორმაციის შესაბამისი წყაროებიდან მოპოვების უნარი, ორიენტირებულია ხარისხიანი და მრავალფეროვანი ინფორმაციის მოპოვებასა და შეგროვებაზე, შეუძლია მიღებული ინფორმაციის დაჯგუფება, დახარისხება. ინფორმაციაზე დაყრდნობით შეუძლია ლოგიკური მიმართებების და ტენდენციების დანახვა/ განსაზღვრა, შეუძლია ინფორმაციის საჭიროებისამებრ ინტერპრეტირება და დასკვნების გამოტანა. ფლობს პრობლემათა ანალიზის ტექნიკებს, შეუძლია პრობლემის იდენტიფიცირება, მიზეზ-შედეგობრივი კავშირების დანახვა. მრავალფეროვან ინფორმაციაზე დაყრდნობით შეუძლია სპეციფიკის შესაბამისი, კომპლექსური ანალიტიკური ანგარიშის მომზადება.  
</t>
  </si>
  <si>
    <t xml:space="preserve">არგუმენტირებულად ასაბუთებს იდეებს, აქვს აუდიტორიის დარწმუნების უნარი, შეუძლია შესატყვისი დამაჯერებელი მაგალითების მოყვანა;  ესმის სწორი კომუნიკაციის მნიშვნელობა
ესმის კომუნიკაციის სტრატეგიული და ტაქტიკური ასპექტები, ავითარებს შიდა კომუნიკაციის გეგმას, ახორციელებს კომუნიკაციის გეგმით გათვალისწინებულ ღონისძიებებს, იყენებს კომუნიკაციის ისეთ გზებს, რომელიც სიტუაციისთვის შეესატყვისი და ეფექტიანია, შიდა კომუნიკაციის განვითარებისათვის იყენებს შესაბამის შესაძლებლობებს, • ხარისხიანად ამზადებს ან/ და წარადგენს პრეზენტაციას, ფლობს სწავლების ტექნიკებს, ხარისხიანად და დროულად ამზადებს და აკორექტირებს დოკუმენტებს მათი ფორმატის შესაბამისად,
</t>
  </si>
  <si>
    <t xml:space="preserve">რეფერალური მომსახურების“ ფარგლებში შესაბამისი სამედიცინო  დახმარების გაწევის შესახებ გადაწყვეტილების მიღების მიზნით კომისიის შექმნისა და მისი საქმიანობის წესის განსაზღვრის შესახებ”  საქართველოს მთავრობის 2010 წლის 3 ნოემბრის №331 დადგენილების შესაბამისად შექმნილი კომისიის წევრი </t>
  </si>
  <si>
    <t>ვადამდე ანგარიშის სრულყოფილად წარდგენა</t>
  </si>
  <si>
    <t>ვადაზე ადრე პროექტის დამუშავება და დასამტკიცებლად გაგაზავნა, პროექტი მოიცავს ინოვაციურ და ხარჯთეფექტურ წინადადებებს</t>
  </si>
  <si>
    <t>პროექტი შემუშავებულია ვადის გადაცილებით</t>
  </si>
  <si>
    <t>პროექტი არ არის შემუშავებული</t>
  </si>
  <si>
    <t>პროექტის დროულად დამუშავება და დასამტკიცებლად გაგაზავნა, პროექტი მოიცავს  ხარჯთეფექტურ წინადადებებს</t>
  </si>
  <si>
    <t>სახელმწიფოს მიერ გაწეული ხარჯების ოპტიმალურობის და ეფექტიანობის უზრუნველყოფა, ამასთან, ბენეფიციარების კმაყოფილების ზრდა</t>
  </si>
  <si>
    <t>ინფორმაციის მოძიება ხორციელება პროაქტიულად, პერმანენტულად,  ვადების დაცვით იმგვარად, რომ აღნიშნული ინფორმაციის მოძიება წინ უსწრებს საკითხის განსახილველად წარდგენას და არის ღირებული გადაწყვეტილების მიღების პროცესში</t>
  </si>
  <si>
    <t xml:space="preserve">კომისიისთვის მიწოდებული მოძიებული ინფორმაცია სრულფასოვანია და დაცულია ვადები   </t>
  </si>
  <si>
    <t xml:space="preserve">კომისიისთვის მიწოდებული მოძიებული ინფორმაცია არასრულყოფილია   </t>
  </si>
  <si>
    <t>ინფორმაცია არ არის დროულად მოძიებული</t>
  </si>
  <si>
    <t xml:space="preserve">ვადაზე ადრე დამოუკიდებლად მითითებული ფუნქციების შესაბამისად დასახული ამოცანების  სრულყოფილად, კომპეტენტურად </t>
  </si>
  <si>
    <t>მითითებული ფუნქციების შესაბამისად დასახული ამოცანების  სრულყოფილად, კომპეტენტურად  და ვადის დაცვით შესრულება</t>
  </si>
  <si>
    <t>მითითებული ფუნქციების შესაბამისად დასახული ამოცანების  სრულყოფილად, კომპეტენტურად  და  ვადის დარღვევით შესრულება</t>
  </si>
  <si>
    <t>ვადები დარღვეულია არ არის შესრულებული პროცედურა</t>
  </si>
  <si>
    <t xml:space="preserve">კომისიის საქმიანობის მარეგულირებელ  სამართლებრივ აქტებზე  დადგენილებისა  და  ბრძანების  ცვლილებების   პროექტების მომზადებაში მონაწილეობაის მიღება. </t>
  </si>
  <si>
    <t>საქმიანობის  ეფექტური მუშაობისა და საბიუჯეტო რესურსის ოპტიმალურად განკარგვის უზრუნველყოფა, სამინისტროს მიერ შემოსულ დოკუმენტაციაზე ადეკვატური , ოპერატიული და კომპეტენტური რეაგირების უზრუნველყოფა, 
საჯარო ინფორმაციის ოპერატიულად და სრულყოფილად გაცემის უზრუნველყოფა</t>
  </si>
  <si>
    <t>კომისიის, სამმართველოს და შესაბამისად,  დეპარტამენტისა და სამინისტროს ეფექტური საქმიანობისა და პოზიტიური საზოგადოებრივი  აზრის შენარჩუნების ხელშეწყობა</t>
  </si>
  <si>
    <t>ვადაზე ადრე, დამოუკიდებლად მითითებული ფუნქციების შესაბამისად დასახული ამოცანების  სრულყოფილად, კომპეტენტურად  დ შესრულება</t>
  </si>
  <si>
    <t>-         კომისიის საქმიანობასა და სამმართველოს კომპეტენციას მიკუთვნებულ საკითხებზე  სხვადასხვა სახის  ინფორმაციის მომზადება</t>
  </si>
  <si>
    <t>მითითებული ფუნქციების შესაბამისად დასახული ამოცანების  სრულყოფილად, კომპეტენტურად  შესრულება ვადის დარღვევით</t>
  </si>
  <si>
    <t xml:space="preserve">ვადებისა და პროცედურის დარღვევით </t>
  </si>
  <si>
    <t xml:space="preserve">ვადაგადაცილებული კორესპონდენციის რაოდენობა არ აღემატება 10%-ს </t>
  </si>
  <si>
    <t xml:space="preserve"> ზომავს დავალებების მიღწევის პროგრესს
 ცდილობს გაარკვიოს დაბრკოლებების მიზეზები და პოულობს მათი გადალახვის გზებს 
 უმკლავდება რთულ პრობლემებს და იღებს პასუხისმგებლობას იპოვოს გამოსავალი
 აცნობიერებს, აღიარებს სხვათა ნაშრომსა და წვლილს
</t>
  </si>
  <si>
    <t xml:space="preserve"> ხელს უწყობს კოლეგათა ჩართულობას განხილვებში
 ითვალისწინებს სხვათა ინტერესებს და დღის წესრიგს საერთო ამოცანებზე მუშაობისას
 ესმის გუნდის დინამიკა
 ცდილობს ჰარმონიული განწყობა და სინერგია შეიტანოს გუნდში
 პასუხისმგებლობას გრძნობს გუნდური ამოცანების განხორციელებისას
 ამხნევებს გუნდის წევრებს წვლილი შეიტანონ გუნდურ მუშაობაში
</t>
  </si>
  <si>
    <t xml:space="preserve"> განჭვრეტს პოტენციურ პრობლემებს
 განჭვრეტს სამომავლო პერსპექტივებს
 ხედავს ხარვეზებს მონაცემებში
 ხედავს კავშირებს სხვადასხვა ინფორმაციებს შორის
 რთულ საკითხებს აღწერს ლოგიკური და სტრუქტურული სახით
 გამოაქვს ლოგიკური დასკვნები
 თავიდან იცილებს დაბრკოლებებს ან პოულობს მათი გადალახვის გზებს
 პოულობს ერთ ან ორ გამოსავალს პრობლემის გადასაწყვეტად
</t>
  </si>
  <si>
    <t xml:space="preserve"> აზიარებს საკუთარ ცოდნასა და გამოცდილებას, ასწავლის,  უწევს მენტორინგს
 მხარს უჭერს ახალ მეთოდებთან და მიდგომებთან დაკავშირებულ ინიციატივებს 
</t>
  </si>
  <si>
    <t xml:space="preserve">მითითებულ ვადაში კომისიური სხდომებისთვის საჭირო მასალის დროულად  და ხარისხიანად მონზადება </t>
  </si>
  <si>
    <t>თეონა ფანცულაია</t>
  </si>
  <si>
    <t>მეორე კატეგორიის უფროსი სპეციალისტი</t>
  </si>
  <si>
    <t>საორგანიზაციო სამმართველო / ჯანმრთელობის დაცვის დეპარტამენტი</t>
  </si>
  <si>
    <t>მიზანი -  საქართველოს მოსახლეობის ჯანმრთელობის დაცვის უზრუნველყოფა, ინდივიდუალური სამედიცინო მომსახურების უზრუნველყოფა რეფერალური მომსახურების პროგრამის, 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სხვა განსაზღვრული შემთხვევების დროს მოსახლეობის სამედიცინო დახმარების კომპონენტის ფარგლებში სამედიცინო დახმარების გაწევის შესახებ შესაბამისი გადაწყვეტილების მიღების ხელშეწყობა</t>
  </si>
  <si>
    <t>ვადაზე ადრე დამოუკიდებლად  კომისიური სხდომების მასალის მოძიება და ხარისხიანად შესრულება</t>
  </si>
  <si>
    <t>მითითებულ ვადაში კომისიური სხდომების მასალის დროულად მოძიება და ხარისხიანად შესრულება</t>
  </si>
  <si>
    <t>მითითებულ ვადაში  ვერ მოხედრხდა კომისიური სხდომების მასალის დროულად მოძიება და ხარისხიანად შესრულება</t>
  </si>
  <si>
    <t>კომისიის სხდომის  მასალის მოძიება ვერ მოხერხდა მომზადება ან შესრულდა მნიშვნელოვანი ხარვეზებით, რამაც გავლენა იქონია სხდომის მიმდინარეობაზე და გადაწყვეტილებების დროულად და შეუფერხებლად მიღებაზე. არ ან უხარისხოდ შესრულდა სხდომის დოკუმენტირება, არ  გაიგზავნა დროულად შესაბამისი კორესპონდენცია ან გაიგზავნა მნიშვნელოვანი ხარვეზებით და დაგვიანებით.</t>
  </si>
  <si>
    <t>ფუნქცია -„რეფერალური მომსახურების“ ფარგლებში შესაბამისი სამედიცინო დახმარების გაწევის შესახებ გადაწყვეტილების მიღების მიზნით კომისიის  შექმნისა და მისი საქმიანობის წესის განსაზღვრის შესახებ საქართველოს მთავრობის  2010 წლის 3 ნოემბრის №331 დადგენილებისა და ,,რეფერალური მომსახურების“ ფარგლებში შესაბამისი სამედიცინო დახმარების გაწევის შესახებ გადაწყვეტილების მიღების მიზნით კომისიის შემადგენლობის განსაზღვრისა და მუშაობის ორგანიზაციულ-ტექნიკური ღონისძიებების უზრუნველყოფის შესახებ“ საქართველოს შრომის, ჯანმრთელობისა და სოციალური დაცვის მინისტრის 2017 წლის 06 თებერვლის N01-34/ო ბრძანების საფუძველზე:</t>
  </si>
  <si>
    <t>ვადაზე ადრე დამოუკიდებლად კომისიური სხდომების მასალის მოძიება და ხარისხიანად შესრულება</t>
  </si>
  <si>
    <t>მითითებულ ვადაში კომისიის სხდომების მასალის არასრულყოფილად მოძიება რადგან წარმოდეგენილი დოკუემნტაცია არასრულფასოანი იყო</t>
  </si>
  <si>
    <t>კომისიის გადაწყვეტილებებისა და სამმართველოში შემოსული განცხადებების მიხედვით გარკვეული ანალიზი კონკრეტულ ჭრილში(სამმართველოს უფროსის დავალების შესაბამისად)</t>
  </si>
  <si>
    <t>კომისიის სხდომაზე განსახილველი განცხადებების მონაცემთა ბაზების წარმოება</t>
  </si>
  <si>
    <t>სასწრაფოდ</t>
  </si>
  <si>
    <t>დროულად</t>
  </si>
  <si>
    <t>დაგვიანებით</t>
  </si>
  <si>
    <t>ვერ მოხერხდა</t>
  </si>
  <si>
    <t>მოქალაქეებთან ზეპირი (პირადი და სატელეფონო) კავშირი საორგანიზაციო სამმართველოს კომპეტენციის ფარგლებში შემავალ საკითხებზე</t>
  </si>
  <si>
    <r>
      <rPr>
        <b/>
        <i/>
        <sz val="22"/>
        <rFont val="Menlo Regular"/>
      </rPr>
      <t>სამუშაოს</t>
    </r>
    <r>
      <rPr>
        <b/>
        <i/>
        <sz val="22"/>
        <rFont val="LitNusx"/>
        <family val="2"/>
      </rPr>
      <t xml:space="preserve"> </t>
    </r>
    <r>
      <rPr>
        <b/>
        <i/>
        <sz val="22"/>
        <rFont val="Menlo Regular"/>
      </rPr>
      <t>შეფასების ფორმა</t>
    </r>
  </si>
  <si>
    <r>
      <rPr>
        <i/>
        <sz val="11"/>
        <rFont val="Menlo Regular"/>
      </rPr>
      <t>შეფასების</t>
    </r>
    <r>
      <rPr>
        <i/>
        <sz val="11"/>
        <rFont val="LitNusx"/>
        <family val="2"/>
      </rPr>
      <t xml:space="preserve"> </t>
    </r>
    <r>
      <rPr>
        <i/>
        <sz val="11"/>
        <rFont val="Menlo Regular"/>
      </rPr>
      <t>თარიღი</t>
    </r>
  </si>
  <si>
    <t>ნინო რამიშვილი</t>
  </si>
  <si>
    <t xml:space="preserve">მესამე  კატეგორიის უფროსი სპეციალისტი </t>
  </si>
  <si>
    <t>რეფერალური მომსახურების“ ფარგლებში შესაბამისი სამედიცინო  დახმარების გაწევის შესახებ გადაწყვეტილების მიღების მიზნით კომისიის შექმნისა და მისი საქმიანობის წესის განსაზღვრის შესახებ”  საქართველოს მთავრობის 2010 წლის 3 ნოემბრის №331 დადგენილების შესაბამისად შექმნილი კომისიის წევრი</t>
  </si>
  <si>
    <t xml:space="preserve">„რეფერალური მომსახურების“ კომისიის სხდომებისათვის ონკოლოგიური პაციენტთა განცხადებების  ელექტრონულად  დაბაზება ადმინისტრირების მოდულში.
  მოქალაქეთა განცხადებებზე თანდართული, სხდომაზე განსახილველი დოკუმენტაციის პირველადი და ტექნიკური ექსპერტიზა და განსაზღვრულ კრიტერიუმებთან შესაბამისობის დადგენა;
</t>
  </si>
  <si>
    <t>3. ადრეული ძუძუს კიბოს ჰერცეპტინით მკურნალობის მონიტორინგი.  მორფოლოგიური და ჰისტომორფოლოგიური დასკვნის ანალიზი, შესაბამისობის დადგენა „რეფერალური მომსახურების“  ვალდებულებით აღებულ მოთხოვნებთან.   მონაცემთა ბაზების წარმოება.</t>
  </si>
  <si>
    <t>კვარტალურად და წლიურად მოთხოვნის შესაბამისად ანგარიშისმომზადება და წარდგენა</t>
  </si>
  <si>
    <t xml:space="preserve">4.  საზღვარგარეთ მკურნალობის მოთხოვნით შემოსული განცხადებების რევიზია, შესაბამისი დარგის ექსპერტებთან კონსულტაციის  გავლა და რეფერალურ კომისიაზე ინდივიდუალურ რეჟიმში წარდგენა. </t>
  </si>
  <si>
    <t xml:space="preserve">სამმართველოში შემოსულ სხვა  მიმდინარე დოკუმენტაციის  (განცხადება, წერილი)   განხილვა და   შესაბამისი წერილობითი პასუხის მომზადება.C36
-  ხელმძღვანელობის  სხვადასხვა  მიმდინარე დავალებების შესრულება.
</t>
  </si>
  <si>
    <t>აქტიური თანამშრმრომლობა საქართველოს სამედიცინო დაწესებულებეთან, როგორც სატელეფონო, ასევე ოფიციალურ სამსახურეობრივ ელექტრონულ ფოსტაზე</t>
  </si>
  <si>
    <t>ეკატერინე გაბრიელაშვილი</t>
  </si>
  <si>
    <t>მთავარი სპეციალისტი, მეორე კატეგორიის უფროსი სპეციალისტი</t>
  </si>
  <si>
    <t>• ყოველდღიურად შემოსული მოქალაქეთა  განცხადებების ინდივიდუალურ რეჟიმში განხილვა, პირველადი და ტექნიკური ექსპერტიზა, განსაზღვრულ კრიტერიუმებთან შესაბამისობის დადგენა (მუდმივი);
• წარმოდგენილ დოკუმენტაციასთან დაკავშირებით შესაბამისი დარგის ექსპერტების, სერვისის მიმწოდებელი დაწესებულებებისაგან და განმცხადებლისგან  სათანადო  ინფორმაციის მოძიება საჭიროების შენთხვევაში (მუდმივი);
• სამმართველოში შემოსულ სხვა  მიმდინარე დოკუმენტაციის  (განცხადება, წერილი)   განხილვა და   შესაბამისი წერილობითი პასუხის მომზადება დოკუმენტბრუნვის ელექტრონულ სისტემაში (დეს) - მუდმივი.</t>
  </si>
  <si>
    <t xml:space="preserve">სარეაბილიტაციო და სხვა სოციალური უზრუნველყოფის საკითხებზე   შემოსული განცხადებების დამუშავება, შესწავალა, კომისიისთვის გადაცემა. 
გადაწყვეტილების მიღების შემდეგ აღნიშნული პაციენტების ინფორმირება, საჭიროების შემთხვევაში განმცხადებლების ინფორმირება სხვა სახელმწიფო პროგრამების შესახებ რეაბილიტაციასთან დაკავშირებით. </t>
  </si>
  <si>
    <t>კომისიური განხილვის შემდეგ მოქალაქეთა ინფორმირება შესაბამისი გადაწყვეტილებების შესახებ და საპასუხო წერილების მომზადება, მათ შორის სოციალური უზრუნველყოფის სხვადასხვა საკითხებზე; 
მოქალაქეებთან ზეპირი (პირადი და სატელეფონო) კავშირი საორგანიზაციო სამმართველოს კომპეტენციის ფარგლებში.სათანადო კანონმდებლობის მოძიება საპასუხო წერილების სრულყოფილი და არგუმენტირებული პასუხებისათვის</t>
  </si>
  <si>
    <t xml:space="preserve">კომისიის, სამმართველოს და შესაბამისად,  დეპარტამენტისა და სამინისტროს ეფექტური საქმიანობის ხელშეწყობა. საქმიანობის  ეფექტური მუშაობის უზრუნველყოფა, </t>
  </si>
  <si>
    <t>ხათუნა ჯანაშია</t>
  </si>
  <si>
    <t>ლია არევაძე</t>
  </si>
  <si>
    <t>პირველი კატეგორიის უმცროსი სპეციალისტი</t>
  </si>
  <si>
    <t xml:space="preserve">საქართველოს შრომის, ჯანმრთელობისა და სოციალური დაცვის მინისტრის 2009წლის 13 ოქტომბრის №327/ნ ბრძანების „განსაკუთრებულ პირობებში (სტიქიური უბედურება, მოსახლეობის მასობრივად დაზიანება, ეპიდემია, იშვიათი დაავადება) ჰუმანიტარული მიზნით, აგრეთვე სხვა განსაკუთრებული სახელმწიფოებრივი ინტერესების არსებობისას, საქართველოს შრომის, ჯანმრთელობისა და სოციალური დაცვის სამინისტროს თანხმობით საქართველოს ბაზარზე დაშვების უფლების არმქონე ფარმაცევტული პროდუქტის დაშვების რეჟიმების გვერდის ავლით, არაკომერციული მიზნით შემოტანის წესის დამტკიცების შესახებ“ კომისიის მდივანი;
კომისიის სხდომების მართვა (თვეში 2-3).  </t>
  </si>
  <si>
    <t xml:space="preserve">კომისიის სხდომების ორგანიზაციულ-ტექნიკური საკითხების მოგვარება, სხდომაზე განსახილველი საკითხების დამუშავება, ანალიზი, დღის წესრიგის შედგენა და კომისიის წევრებამდე მიწოდება. (მუდმივად)
კომისიის სხდომაზე მიღებული გადაწყვეტილების თაობაზე კომისიის სხდომის ოქმის და დასკვნის  გაფორმება. 
 კომისიის დასკვნის შესაბამისად, სხდომის დღის წესრიგში აღნიშნული ორგანიზაციების წერილობით ინფორმირება. 
 </t>
  </si>
  <si>
    <t xml:space="preserve">
მითითებულ ვადაზე ადრე  კომისიის სხდომების  ხარისხიანი მონზადება  
სასწრაფო რეჟიმში.  
კომისიის ოქმის სრულყოფილი ჩანაწერის შესრულება და გადაწყვეტილების განმახორციელებლისთვის  ოპერატიულად გადაცემა 
კომისიაზე განსახილველი დასკვნების დაჩქარება, სათანადო მასალების  მოძიება, დაზუსტება და შედარება მოთხოვნილი საკითხის მიმართ</t>
  </si>
  <si>
    <t xml:space="preserve">კომისიური სხდომის სრულფასოვნად მომზადება ვადამდე, ასევე, საჭირო შემთხვევებში,  გადაუდებელი სხდომის  ჩატარების უზრუნველყოფა შეუფერხებლად და სრულყოფილი დოკუმენტირება ვადების დაცვით, მათ შორის, ფარმაცევტული პროდუქტის შემომტანთა კორესპონდენციის მომზადება-დამუშავება. კომისიის სხდომის საოქმო ჩანაწერის ზუსტად და კომპეტენტურად შესრულება. ინიციატივების და რაციონალური წინადადებების შემოთავაზება ფარმაცევტული პროდუქტის  დარეგისტრირების თაობაზე.  </t>
  </si>
  <si>
    <t>კომისიის სხდომის მომზადება მოხდა მნიშვნელოვანი ხარვეზებით, რამაც გავლენა იქონია სხდომის მიმდინარეობაზე და გადაწყვეტილებების დროულად და შეუფერხებლად მიღებაზე. არ ან უხარისხოდ შესრულდა სხდომის დოკუმენტირება,</t>
  </si>
  <si>
    <t>ვერ მომზადდა კომისიაზე წარსადგენი მასალა და კომისიის სხდომის მომზადება ვერ მოხერხდა, ან შესრულდა მნიშვნელოვანი ხარვეზებით,</t>
  </si>
  <si>
    <t xml:space="preserve">არარეგისტრირებული ფარმაცევტული პროდუქტის შემოტანის შესახებ კომისიური განხილვის შედეგების ანალიზი (მინისტრის მოადგილის, დეპარტამენტის უფროსის დავალების შესაბამისად).  </t>
  </si>
  <si>
    <t>კომისიის სხდომების საოქმო ჩანაწერების ანალიზი კონკრეტული ფარმაცევრული პროდუქტის შემოტანის თაობაზე ხელმძღვანელის მოთხოვნის თანახმად.</t>
  </si>
  <si>
    <t>ქეთევან დავითაშვილი</t>
  </si>
  <si>
    <t>საორგანიზაციო სამმართველოს მთავარი სპეციალისტი, მეორე კატეგორიის უფროსი სპეციალისტი</t>
  </si>
  <si>
    <t xml:space="preserve">საქართველოს მთავრობის  2010 წლის 3 ნოემბრის №331 დადგენილებისა და მარეგულირებელი სამართლებრივი აქტების ცოდნა. 
 ცოდნის მართვა - გამოყენება ძირითადი  ფუნქციების შესრულებისას. 
სამინისტროს შინაგანაწესის დაცვა, პასუხისმგებლობა დაკისრებული ფუნქცია - მოვალეობების მიმართ.
</t>
  </si>
  <si>
    <t>• ყოველდღიურად შემოსული მოქალაქეთა  განცხადებების ინდივიდუალურ რეჟიმში განხილვა, პირველადი და ტექნიკური ექსპერტიზა, განსაზღვრულ კრიტერიუმებთან შესაბამისობის დადგენა (მუდმივი);
• წარმოდგენილ დოკუმენტაციასთან დაკავშირებით შესაბამისი დარგის ექსპერტების, სერვისის მიმწოდებელი დაწესებულებებისაგან და განმცხადებლისგან  სათანადო  ინფორმაციის მოძიება საჭიროების შენთხვევაში (მუდმივი);
• აქტიური თანამშრობლობა ინფორმაციული ტექნოლოგიების დეპარტამენტთან მიმართვების ადმინიტრირების მოდულის სრუყოფილი და საბოლოო დახვეწის მიზნით (მუდმივი).
• სამმართველოში შემოსულ სხვა  მიმდინარე დოკუმენტაციის  (განცხადება, წერილი)   განხილვა და   შესაბამისი წერილობითი პასუხის მომზადება დოკუმენტბრუნვის ელექტრონულ სისტემაში (დეს) - მუდმივი.</t>
  </si>
  <si>
    <t xml:space="preserve">კომისიისთვის გადასაცემად მითითებულ ვადებში შემოსული განცხადებების დროული რეგისტრირება მიმართვების ადმინისტრირების მიდულში </t>
  </si>
  <si>
    <t>უხარისხოდ შესრულდა სხდომის დოკუმენტირება, არ  გაიგზავნა დროულად შესაბამისი კორესპონდენცია კომისიისთვის ან გაიგზავნა მნიშვნელოვანი ხარვეზებით და დაგვიანებით.</t>
  </si>
  <si>
    <t xml:space="preserve"> ინდივიდუალურ რეჟიმში გულის კარდიო-ქირურგიული პაციენტების სამედიცინო დოკუმენტაციის შესწავლა/დამუშავება და  რეგისტრირება მიმართვების ადმინიტრირების მოდულში. </t>
  </si>
  <si>
    <t xml:space="preserve">კომისიისთვის გადასაცემად დადგენილ ვადებში შემოსული განცხადებების დროული რეგისტრირება მიმართვების ადმინისტრირების მოდულში </t>
  </si>
  <si>
    <t xml:space="preserve">კომისიისთვის გადასაცემად მითითებულ ვადებში შემოსული განცხადებების დროული და ხარისხიანი რეგისტრირება მიმართვების ადმინისტრირების მოდულში </t>
  </si>
  <si>
    <t>მითითებულ ვადაში მომზადდა კომისიისთვის მასალა, მაგრამ არასრულფასოვნად (სხდომაზე წარმოდგენილი იყო  დოკუმენტაცია  არასრულყოფილი, ან საკითხს აკლდა სათანადო დასაბუთება, ან დაშვებული იყო ხარვეზი პროგრამული მომსახურების კრიტერიუმებთან შესაბამისობის კუთხით და სხვა), არ მოხდა სხდომის სრულყოფილად დოკუმენტირება ვადების დაცვით, მათ შორის დროულად არ დაიგზავნა კორესპონდენცია ან შესრულდა ხარვეზებით</t>
  </si>
  <si>
    <t xml:space="preserve">ვერ მოხერხდა მასალის მიწოდება, ან შესრულდა მნიშვნელოვანი ხარვეზებით, რამაც გავლენა იქონია სხდომის მიმდინარეობაზე და გადაწყვეტილებების დროულად და შეუფერხებლად მიღებაზე.   </t>
  </si>
  <si>
    <t xml:space="preserve">უცხოეთში სამედიცინო მომსახურებისათვის გასამგზავრებელი მოქალაქეების განცხადებების დამუშავების, შესწავალის და ანალიზის შემდეგ რეგისტრირება მიმართვების ადმინიტრირების მოდულში, გადაწყვეტილების მიღების შემდეგ აღნიშნული პაციენტების ინფორმირება საზღვარგარეთ გასამგზავრებლად საჭირო პროცედურებთან დაკავშირებით. </t>
  </si>
  <si>
    <t xml:space="preserve">კომისიური განხილვის შემდეგ მოქალაქეთა ინფორმირება შესაბამისი გადაწყვეტილებების შესახებ და საპასუხო წერილების მომზადება; 
მოქალაქეებთან ზეპირი (პირადი და სატელეფონო) კავშირი საორგანიზაციო სამმართველოს კომპეტენციის ფარგლებში.
</t>
  </si>
  <si>
    <t>მოქალაქეთა დროული ინფორმირებულება  მიღებულ გადაწყვეტილებაზე</t>
  </si>
  <si>
    <t>კომისიის გადაწყვეტილებებისა და სამმართველოში შემოსული განცხადებების მიხედვით გარკვეული ანალიზი კონკრეტულ ჭრილში(სამმართველოს უფროსის დავალების შესაბამისად) და
კანონმდებლობით განსაზღვრულ საკითხებზე სამმართველოს უფროსის სხვა დავალებების შესრულება.</t>
  </si>
  <si>
    <t>მიღებული დავალების  დორული და ხარისხიანი შესრულება</t>
  </si>
  <si>
    <r>
      <rPr>
        <i/>
        <sz val="10"/>
        <rFont val="Menlo Regular"/>
      </rPr>
      <t>შეფასების</t>
    </r>
    <r>
      <rPr>
        <i/>
        <sz val="10"/>
        <rFont val="LitNusx"/>
      </rPr>
      <t xml:space="preserve"> </t>
    </r>
    <r>
      <rPr>
        <i/>
        <sz val="10"/>
        <rFont val="Menlo Regular"/>
      </rPr>
      <t>თარიღი</t>
    </r>
  </si>
  <si>
    <r>
      <rPr>
        <b/>
        <u/>
        <sz val="10"/>
        <rFont val="Menlo Regular"/>
        <family val="1"/>
      </rPr>
      <t>მიზნების</t>
    </r>
    <r>
      <rPr>
        <b/>
        <u/>
        <sz val="10"/>
        <rFont val="Times New Roman"/>
        <family val="1"/>
      </rPr>
      <t xml:space="preserve"> </t>
    </r>
    <r>
      <rPr>
        <b/>
        <u/>
        <sz val="10"/>
        <rFont val="Menlo Regular"/>
        <family val="1"/>
      </rPr>
      <t>შესრულების/შედეგების/ფუნქციების შეფასება</t>
    </r>
  </si>
  <si>
    <r>
      <rPr>
        <b/>
        <sz val="10"/>
        <rFont val="Menlo Regular"/>
      </rPr>
      <t>მიზანი/ამოცანა/KPI/</t>
    </r>
    <r>
      <rPr>
        <b/>
        <sz val="10"/>
        <rFont val="Times New Roman"/>
        <family val="1"/>
      </rPr>
      <t>ფუნქცია</t>
    </r>
  </si>
  <si>
    <r>
      <rPr>
        <b/>
        <u/>
        <sz val="10"/>
        <rFont val="Menlo Regular"/>
        <family val="1"/>
      </rPr>
      <t>კომპეტენციების</t>
    </r>
    <r>
      <rPr>
        <b/>
        <u/>
        <sz val="10"/>
        <rFont val="Times New Roman"/>
        <family val="1"/>
      </rPr>
      <t xml:space="preserve"> </t>
    </r>
    <r>
      <rPr>
        <b/>
        <u/>
        <sz val="10"/>
        <rFont val="Menlo Regular"/>
        <family val="1"/>
      </rPr>
      <t xml:space="preserve">შეფასება </t>
    </r>
  </si>
  <si>
    <t>ნაზიბროლა გვაჯაია</t>
  </si>
  <si>
    <r>
      <rPr>
        <i/>
        <sz val="8"/>
        <rFont val="Menlo Regular"/>
      </rPr>
      <t>შეფასების</t>
    </r>
    <r>
      <rPr>
        <i/>
        <sz val="8"/>
        <rFont val="LitNusx"/>
      </rPr>
      <t xml:space="preserve"> </t>
    </r>
    <r>
      <rPr>
        <i/>
        <sz val="8"/>
        <rFont val="Menlo Regular"/>
      </rPr>
      <t>თარიღი</t>
    </r>
  </si>
  <si>
    <t>საპეციალისტი, პირველი კატეგორიის უმცროსი სპეციალისტი</t>
  </si>
  <si>
    <t>საუკეთესო  -სამედიცინო დახმარების გაწევის შესახებ შესაბამისი გადაწყვეტილების მიღების ხელშეწყობის პროცესის გაუმჯობესების მიზნით ახალი ინიციატივების წარმოდგენა.</t>
  </si>
  <si>
    <t>კარგი   - საქმის წარმოების წესისა და კომისის მოთხოვნის შესაბამისად ინდივიდუალურ რეჟიმში სამუშაოს დროულად და ხარვეზის გარეშე შესრულება</t>
  </si>
  <si>
    <t>დამაკმაყოფილებელი  -მცირე ტექნიკური ხარვეზით შესრულებული სამუშაო</t>
  </si>
  <si>
    <t>არადამაკმაყოფილებელი  -არასრულფასოვნად შესრულებული სამუშაო, რის გამოც შეფერხდა კონკრეტული საკითხის გადაწყვეტა</t>
  </si>
  <si>
    <t xml:space="preserve">საუკეთესო - სამმართველოში შემოსული და განსახილველი დოკუმენტაციის პირველადი და ტექნიკური ექსპერტიზის გაუმჯობესების მიზნით სიახლეების შეთავაზება </t>
  </si>
  <si>
    <t xml:space="preserve">
კარგი - კომისიისათვის გადასაცემად მითითებულ ვადებში შემოსული განცხადებების დროული და ხარისხიანი რეგისტრირება მიმართვების ადმინისტრირების მოდულში </t>
  </si>
  <si>
    <t>დამაკმაყოფილებელი -მითითებულ ვადაში მომზადდა კომისიისთვის მასალა, მაგრამ არასრულფასოვნად (სხდომაზე წარმოდგენილი იყო  დოკუმენტაცია  არასრულყოფილი, ან საკითხს აკლდა სათანადო დასაბუთება, ან დაშვებული იყო ხარვეზი პროგრამული მომსახურების კრიტერიუმებთან შესაბამისობის კუთხით და სხვა), არ მოხდა სხდომის სრულყოფილად დოკუმენტირება ვადების დაცვით, მათ შორის დროულად არ გაიგზავნა კორესპონდენცია ან შესრულდა ხარვეზით</t>
  </si>
  <si>
    <t xml:space="preserve">არადამაკმაყოფილებელი - ვერ მოხერხდა მასალის მიწოდება, ან შესრულდა მნიშვნელოვანი ხარვეზებით, რამაც გავლენა იქონია სხდომის მიმდინარეობაზე და გადაწყვეტილებების დროულად და შეუფერხებლად მიღებაზე.   </t>
  </si>
  <si>
    <t xml:space="preserve">დრ. ოკუპირებულ ტერიტორიაზე მცხოვრები პაციენტების სამედიცინო დახმარების კომპონენტის ფარგლებში სამედიცინო დახმარების გაწევის შესახებ შესაბამისი გადაწყვეტილების მიღების ხელშეწყობა </t>
  </si>
  <si>
    <t xml:space="preserve">ოკუპირებულ ტერიტორიაზე 
მცხოვრები მოსახლეობისთვის სამედიცინო მომსახურების დაფინანსების თაობაზე განსახილველი დოკუმენტაციის პირველადი და ტექნიკური ექსპერტიზა და განსაზღვრულ კრიტერიუმებთან შესაბამისობის დადგენა;
წარმოდგენილ დოკუმენტაციასთან დაკავშირებით სახელმწიფო უწყებების და არასამთავრობო ორგანიზაციების კოორდინაცია (მუდმივი);
ურგენტული შემთხევევების შესახებ ინფორმაციის კოორდინაცია (სატელეფონო და ელ.ფოსტა) შესაბამის სახელმწიფო უწყებებსა და სერვისის მიმწოდებელ დაწესებულებებთან, განსაზღვრულ ვადებში ინფორმაციის სრულყოფილად მიწოდება;
წარმოდგენილ დოკუმენტაციასთან დაკავშირებით სერვისის მიმწოდებელი დაწესებულებებისაგან და განმცხადებლისგან  სათანადო  ინფორმაციის მოძიება;
„რეფერალური მომსახურების“ სახელმწიფო პროგრამის ფარგლებში ოკუპირებულ ტერიტორიაზე მცხოვრებ მოქალაქეთათვის სამედიცინო დახმარების გაწევის შესახებ შესაბამისი გადაწყვეტილების მიღების მიზნით შექმნილი კომისიის სპეციალური შემადგენლობის სხდომების მიერ მიღებული გადაწყვეტილებების შესახებ სახელმწიფო უწყებების, სამედიცინო დაწესებულებების, ა/ორგანიზაციების ინფორმირება ელექტრონული ფოსტით
</t>
  </si>
  <si>
    <t xml:space="preserve">კომისიისათვის გადასაცემად მითითებულ ვადებში შემოსული საშუამდგომლო წერილებისა და განცხადებების დროული რეგისტრირება მიმართვების ადმინისტრირების მოდულში.
 მონაცემთა დარეგისტრირებისას წარმოშობილი პრობლემური საკითხების შესახებ სამმართველოს ხელმძღვანელობისათვის ინფორმაციის დროული მიწოდება. </t>
  </si>
  <si>
    <t>კომისიის გადაწყვეტილების შესახებ მოქალაქეთათავის პროგრამული შეტყობინებების მყისიერი გადამოწმება და ხარვეზის აღმოფხვრა</t>
  </si>
  <si>
    <t>დეტალური ინფორმაციის მიწოდება კომისიური გადაწყვეტილების შესახებ როგორც წერილობით, ასევე ზეპირი ფორმით</t>
  </si>
  <si>
    <t>პროგრამული გადაწყვეტილებების შესახებ დაგვიანებული რეაგირება და ინფრომირებულობა</t>
  </si>
  <si>
    <t>ვერ მოხერხდა კომისიური გადაწყვეტილების მიწოდება და ხარვეზის აღმოფხვრა</t>
  </si>
  <si>
    <t>სამართველოს უფროსის დავალების შესაბამისად აქტიური თანამშრმრომლობა შესაბამის სახელმწიფო უწყებებთან, სამედიცინო დაწესებულებეთან, როგორც სატელეფონო, ასევე ოფიციალურ სამსახურეობრივ ელექტრონულ ფოსტაზე</t>
  </si>
  <si>
    <t>ინფორმაციის დროული და ხარისხიანი მიწოდება</t>
  </si>
  <si>
    <t>ვადაზე ადრე, დამოუკიდებლად მითითებული ფუნქციების შესაბამისად დასახული ამოცანების  სრულყოფილად, კომპეტენტურად შესრულება</t>
  </si>
  <si>
    <t xml:space="preserve">მითითებული ფუნქციების შესაბამისად დასახული ამოცანების  სრულყოფილად, კომპეტენტურად  შესრულება </t>
  </si>
  <si>
    <t>მითითებული ფუნქციების შესაბამისად დასახული ამოცანების  სრულყოფილად, კომპეტენტურად  შესრულება განხორციელდა ვადის დარღვევით</t>
  </si>
  <si>
    <t xml:space="preserve">სამუშაოს არაკომპეტენტურად შესრულება (ინფორმაციის მიწოდება განხორციელდა არასრულყოფილად ვადების დარღვევით) </t>
  </si>
  <si>
    <t>კომისიის გადაწყვეტილებებისა და სამმართველოში შემოსული განცხადებების მიხედვით გარკვეული ანალიზი კონკრეტულ ჭრილში (სამმართველოს უფროსის დავალების შესაბამისად) და
კანონმდებლობით განსაზღვრულ საკითხებზე სამმართველოს უფროსის სხვა დავალებების შესრულება.</t>
  </si>
  <si>
    <t>მიღებული დავალების  დროული და ხარისხიანი შესრულება</t>
  </si>
  <si>
    <t>კარგი- სამმართველოს უფროსის დავალების შესაბამისად სწრაფად ხარისხიანად ინფრომაციის მოძიება-დამუშავება და დროულად მიწოდება</t>
  </si>
  <si>
    <t>დამაკმაყოფილებელი - მიღებული დავალების ხარვეზებით შესრულება</t>
  </si>
  <si>
    <t>არადამაკმაყოფილებელი -მიღებული დავალების არაჯეროვნად შესრულება</t>
  </si>
  <si>
    <t>თინათინ საჩკოვი</t>
  </si>
  <si>
    <t>ნინო ვარდია</t>
  </si>
  <si>
    <t>მთავარი სპეციალისტი, პირველი კატეგორიის უფროსი სპეციალისტი</t>
  </si>
  <si>
    <t>ჯანმრთელობის დაცვის დეპარტამენტის საორგანიზაციო სამმართველო</t>
  </si>
  <si>
    <t xml:space="preserve">მიზანი
 -  საქართველოს მოსახლეობის ჯანმრთელობის დაცვის უზრუნველყოფა, ინდივიდუალური სამედიცინო მომსახურების უზრუნველყოფა რეფერალური მომსახურების პროგრამის, 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სხვა განსაზღვრული შემთხვევების დროს მოსახლეობის სამედიცინო დახმარების კომპონენტის ფარგლებში სამედიცინო დახმარების გაწევის შესახებ შესაბამისი გადაწყვეტილების მიღების ხელშეწყობა
-საორგანიზაციო სამმართველოს ფუნქციებისა და კომისიის  შეუფერხებელი საქმიანობის განხორციელებაში მონაწილეობა
ფუნქცია -„რეფერალური მომსახურების“ ფარგლებში შესაბამისი სამედიცინო დახმარების გაწევის შესახებ გადაწყვეტილების მიღების მიზნით კომისიის  შექმნისა და მისი საქმიანობის წესის განსაზღვრის შესახებ საქართველოს მთავრობის  2010 წლის 3 ნოემბრის №331 დადგენილებისა და ,,რეფერალური მომსახურების“ ფარგლებში შესაბამისი სამედიცინო დახმარების გაწევის შესახებ გადაწყვეტილების მიღების მიზნით კომისიის შემადგენლობის განსაზღვრისა და მუშაობის ორგანიზაციულ-ტექნიკური ღონისძიებების უზრუნველყოფის შესახებ“ საქართველოს შრომის, ჯანმრთელობისა და სოციალური დაცვის მინისტრის 2017 წლის 06 თებერვლის N01-34/ო ბრძანების საფუძველზე:  კომისიის წევრი/მდივანი
</t>
  </si>
  <si>
    <t xml:space="preserve">„რეფერალური მომსახურების“ ფარგლებში  შემოსული განცხადებების ინდივიდუალურ რეჟიმში განხილვა და მოქალაქეთა განცხადებებზე თანდართული, კომისიის სხდომებზე განსახილველი დოკუმენტაციის პირველადი და ტექნიკური ექსპერტიზის და 331-ე დადგენილებით განსაზღვრულ კრიტერიუმებთან შესაბამისობის დადგენა (მუდმივი)
„რეფერალური მომსახურების“ ფარგლებში წარმოდგენილ დოკუმენტაციასთან დაკავშირებით შესაბამისი დარგის ექსპერტების, სერვისის მიმწოდებელი დაწესებულებებისაგან, სხვა სტრუქტურებისგან  დამატებითი ინფორმაციის მოძიება. (მუდმივი)
კომისიის სხდომაზე განსახილველი განცხადებების მონაცემთა ბაზის შევსება, რევიზია, უზუსტობების კორექცია (მუდმივი).
კომისიის სხდომის ჩაარების ორგანიზება  და სხდომაზე განსახილველი საკითხების და განცხადებების წარდგენა
კომისიის სხდომის ოქმის მომზადება , 
კომისიის გადაწყვეტილებების აღრიცხვა, შენახვა და დაცვა დადგენილი წესის შესაბამისად.  
 საოქმო გადაწყვეტილების ამონაწერის მომზადება და სსიპ სოციალური მომსახურების სააგენტოსთვის გადაცემა.
კომისიური განხილვის შედეგების ანალიზი სხვადასხვა ჭრილში (მუდმივი) კვარტალური და წლიური ანალიზის მომზადებაში მონაწილეობა
</t>
  </si>
  <si>
    <t>მითითებულ ვადაში კომისიური სხდომების  ჩატარების დროულად  და ხარისხიანად  უზრუნველყოფა :
განსახილველ საკითხებზე კომისიისთვის მაქსიმალურად ამომწურავი ინფორმაციის და არგუმენტების  მიწოდება  .
კომისიის ოქმის სრულყოფილი ჩანაწერის შესრულება და გადაწყვეტილების განმახორციელებლისთვის  ოპერატიულად გადაცემა 
•საბიუჯეტო რესურსის  ოპტიმალურად და ეფექტიანად განაწილების უზრუნველყოფა,    
ბენეფიციარების კმაყოფილების ზრდა</t>
  </si>
  <si>
    <t>გეგმური კომისიური სხდომის სრულფასოვნად მომზადება ვადამდე, ასევე, საჭირო შემთხვევებში,  გადაუდებელი სხდომის  ჩატარების უზრუნველყოფა შეუფერხებლად და სრულყოფილი დოკუმენტირება ვადების დაცვით, მათ შორის, მოქალაქეთა კორესპონდენციის მომზადება-დამუშავება . კომისიის სხდომის საოქმო ჩანაწერის ზუსტად და კომპეტენტურად შესრულება. ინიციატივების და რაციონალური წინადადებების შემოთავაზება რეფერალური პროგრამული სერვისების საშუალებით ბენეფიციართა მომსახურების გაუმჯობესებისათვის.</t>
  </si>
  <si>
    <t xml:space="preserve">კომისიის სხდომის მომზადება მოხდა მნიშვნელოვანი ხარვეზებით, რამაც გავლენა იქონია სხდომის მიმდინარეობაზე და გადაწყვეტილებების დროულად და შეუფერხებლად მიღებაზე. არ ან უხარისხოდ შესრულდა სხდომის დოკუმენტირება, </t>
  </si>
  <si>
    <t xml:space="preserve">,,რეფერალური მომსახურების სახელმწიფო პროგრამის“ ფარგლებში ოკუპირებულ ტერიტორიაზე მცხოვრებ მოქალაქეთათვის სამედიცინო დახმარების გაწევის შესახებ შესაბამისი გადაწყვეტილების მიღების მიზნით შექმნილი  კომისიის სპეციალური შემადგენლობის წევრი (მდივანი) (საქ. შრომის, ჯანმრთელობისა და სოციალური დაცვის მინისტრის  2017 წლის 06 თებერვლის N01-34/ო ობრძანება). </t>
  </si>
  <si>
    <t xml:space="preserve">ოკუპირებულ ტერიტორიაზე მცხოვრები მოსახლეობისათვის სამედიცინო მომსახურების დაფინანსების თაობაზე განსახილველი დოკუმენტაციის პირველადი და ტექნიკური ექსპერტიზა და აღნიშნულთან დაკავშირებით შესაბამის სახელმწიფო უწყებებთან კოორდინაცია.
კომისიის სხდომის ოქმის მომზადება , საოქმო მასალების  დაცვა.   საოქმო გადაწყვეტილების ამონაწერის მომზადება და სსიპ სოციალური მომსახურების სააგენტოსთვის გადაცემა.
კომისიური განხილვის შედეგების ანალიზი სხვადასხვა ჭრილში (მუდმივი) კვარტალური და წლიური ანალიზის მომზადებაში მონაწილეობა
</t>
  </si>
  <si>
    <t xml:space="preserve"> მითითებულ ვადაში კომისიური სხდომების  ჩატარების დროულად  და ხარისხიანად  უზრუნველყოფა 
განსახილველ საკითხებზე კომისიისთვის მაქსიმალურად ამომწურავი ინფორმაციის და არგუმენტების  მიწოდება 
 .კომისიის ოქმის სრულყოფილი ჩანაწერის შესრულება.• 
საბიუჯეტო რესურსის  ოპტიმალურად და ეფექტიანად განაწილების უზრუნველყოფა, </t>
  </si>
  <si>
    <t>მითითებულ ვადაში შედგა კომისიის სხდომა მაგრამ წარმოდეგენილი დოკუემნტაცია არასრულფასოანი იყო</t>
  </si>
  <si>
    <t>ვადის დარღვევით და დოკუმენტაციის არასრულფასოვნება</t>
  </si>
  <si>
    <t xml:space="preserve">   კომისიური განხილვის შედეგების ანალიზი სხვადასხვა ჭრილში (მუდმივი) კვარტალური და წლიური ანალიზის  და ინფორმაციის მომზადება</t>
  </si>
  <si>
    <t xml:space="preserve">კომისიური განხილვის შედეგების ანალიზი სხვადასხვა ჭრილში (მუდმივი) კვარტალური და წლიური ანალიზის მომზადებაში მონაწილეობა
კომისიის საქმიანობის შესახებ სხვადასხვა ინფორმაციის (მ.შ. საჯარო ინფორმაციის მოთხოვნისას) მომზადება
</t>
  </si>
  <si>
    <t>კვარტლურად და წლიურად მოთხოვნის შესაბამისად ანგარიშის და ინფორმაციის მომზადება და წარდგენა</t>
  </si>
  <si>
    <t>ანგარიშის სრულყოფილად წარდგენა ვადის დარღვევით</t>
  </si>
  <si>
    <t>სამუშაოს არასრულყოფილად შესრულება</t>
  </si>
  <si>
    <t>სამუშაოს არაკომპეტენტურად შესრულება</t>
  </si>
  <si>
    <t xml:space="preserve">ფუნქცია-  საქართველოს ფარგლებს გარეთ პაციენტის მკურნალობისთვის საჭირო დახმარების მეთოდოლოგის განსაზღვრისთვის შესაბამისი დარგის პროფესიულ ასოციაციციებთან ან ექსპერტებთან კომუნიკაცია, სერვისის მიმწოდებელი დაწესებულებებისაგან, სხვა სტრუქტურებისგან (თბილისის მუნიციპალიტეტის მერია,  ააიპ საქართველოს სოლიდარობის ფონდი)  დამატებითი ინფორმაციის მოძიების ორგანიზება. </t>
  </si>
  <si>
    <t xml:space="preserve">კომისიისთვის გადაწყვეტილების მიღებისთვის არგუმენტირებული  ინფორმაციის მომზადება </t>
  </si>
  <si>
    <t xml:space="preserve">• საბიუჯეტო რესურსის  ოპტიმალურად და ეფექტიანად განაწილების უზრუნველყოფა, </t>
  </si>
  <si>
    <t xml:space="preserve">გულის თანდაყოლილი მანკით დაავადებული მოქალაქეების კარდიოქირურგიული მომსახურების ხარჯები ანაზღაურდება „რეფერალური მომსახურების“ პროგრამიდან. ააიპ „ჯო ენის სამედიცინო ცენტრის“ მიერ წარმოდგენილი გულის თანდაყოლილი მანკების მკურნალობის დაფინანსების ახალი მეთოდოლოგიის, (რომელიც ითვალისწინებს როგორც ქირურგიულ მკურნალობას, ასევე ინტერვენციული კარდიოლოგიისა  და კათეტერიზაციის სერვისებს, მეთოდოლოგიას და  მთლიანად ეყრდნობა ბოსტონის ბავშვთა საავადმყოფოს ანალოგიურ მეთოდოლოგიას)პროექტის  ექსპერტიზასა  და რეკომენდაციების ცვლილების შეტანაში მონაწილეობის მიღება . </t>
  </si>
  <si>
    <t>წარმოდგენილი დოკუმენტაციისა და მასში დაფიქსირებული მოცემულობების გულის თანდაყოლილი მანკების ქირურგიული მკურნალობისა და კათეტერიზაციის  დაფინანსების ახალ მეთოდოლოგიასთან შესაბამისობის დადგენა და მონიტორინგი</t>
  </si>
  <si>
    <t>• სახელმწიფოს მიერ გაწეული ხარჯების ოპტიმალურობის და ეფექტიანობის უზრუნველყოფა, ამასთან, ბენეფიციარების კმაყოფილების ზრდა</t>
  </si>
  <si>
    <t>სამმართველოში შემოსულ სხვა  მიმდინარე დოკუმენტაციის  (განცხადება, წერილი)   განხილვა და   შესაბამისი წერილობითი პასუხის მომზადება.C36
-  ხელმძღვანელობის  სხვადასხვა  მიმდინარე დავალებების შესრულება.
-  საჭიროების შემთხვევაში, სამართველოს უფროსის მოვალეობის შესრულება</t>
  </si>
  <si>
    <t xml:space="preserve">რუტინული საქმიანობა: კორესპონდენცია, ორგანიზაციული ბრძანებების მომზადება, სხვადასხვა უწყებებიდან შემოსული დოკუმენტების ექსპერტიზა </t>
  </si>
  <si>
    <t>შესრულება</t>
  </si>
  <si>
    <t>უზრუნველყოფილია ეფექტური და დროული რეაგირება</t>
  </si>
  <si>
    <t>ვადაგადაცილებული კორესპონდენცია რ არის</t>
  </si>
  <si>
    <t xml:space="preserve">ვადაგადაცილება აღინიშნება მხოლოდ ერთეულ შემთხვევებში, ობიექტური მიზეზების გამო </t>
  </si>
  <si>
    <t xml:space="preserve">ვადაგადაცილებული კორესპონდენციის რაოდენობა აღემატება 20%-ს </t>
  </si>
  <si>
    <t xml:space="preserve">დაგვიანებით </t>
  </si>
  <si>
    <t xml:space="preserve">დროულად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</si>
</sst>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80">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i/>
      <sz val="10"/>
      <color rgb="FF000000"/>
      <name val="Sylfaen"/>
      <family val="1"/>
    </font>
    <font>
      <sz val="14"/>
      <color theme="1"/>
      <name val="Menlo Regular"/>
      <family val="2"/>
    </font>
    <font>
      <b/>
      <i/>
      <sz val="22"/>
      <name val="LitNusx"/>
      <family val="2"/>
    </font>
    <font>
      <i/>
      <sz val="11"/>
      <name val="LitNusx"/>
      <family val="2"/>
    </font>
    <font>
      <sz val="12"/>
      <color theme="1"/>
      <name val="Menlo Regular"/>
      <family val="2"/>
    </font>
    <font>
      <b/>
      <sz val="14"/>
      <name val="Arial"/>
      <family val="2"/>
      <charset val="204"/>
    </font>
    <font>
      <sz val="12"/>
      <name val="Sylfaen"/>
      <family val="1"/>
      <charset val="204"/>
    </font>
    <font>
      <i/>
      <sz val="9"/>
      <name val="Sylfaen"/>
      <family val="1"/>
    </font>
    <font>
      <b/>
      <sz val="9"/>
      <color rgb="FF000000"/>
      <name val="Sylfaen"/>
      <family val="1"/>
      <charset val="204"/>
    </font>
    <font>
      <sz val="10"/>
      <name val="Times New Roman"/>
      <family val="1"/>
    </font>
    <font>
      <i/>
      <sz val="10"/>
      <name val="Arial"/>
      <family val="2"/>
    </font>
    <font>
      <b/>
      <i/>
      <sz val="10"/>
      <name val="LitNusx"/>
    </font>
    <font>
      <i/>
      <sz val="10"/>
      <name val="LitNusx"/>
    </font>
    <font>
      <i/>
      <sz val="10"/>
      <name val="Sylfaen"/>
      <family val="1"/>
    </font>
    <font>
      <i/>
      <sz val="10"/>
      <name val="Times New Roman"/>
      <family val="1"/>
    </font>
    <font>
      <i/>
      <sz val="10"/>
      <name val="Menlo Regular"/>
    </font>
    <font>
      <b/>
      <u/>
      <sz val="10"/>
      <name val="Times New Roman"/>
      <family val="1"/>
    </font>
    <font>
      <b/>
      <u/>
      <sz val="10"/>
      <name val="Menlo Regular"/>
      <family val="1"/>
    </font>
    <font>
      <b/>
      <sz val="10"/>
      <name val="Times New Roman"/>
      <family val="1"/>
    </font>
    <font>
      <b/>
      <sz val="12"/>
      <name val="Times New Roman"/>
      <family val="1"/>
    </font>
    <font>
      <i/>
      <sz val="12"/>
      <color rgb="FF000000"/>
      <name val="Sylfaen"/>
      <family val="1"/>
    </font>
    <font>
      <i/>
      <sz val="12"/>
      <name val="Sylfaen"/>
      <family val="1"/>
    </font>
    <font>
      <sz val="10"/>
      <color theme="1"/>
      <name val="Menlo Regular"/>
      <family val="2"/>
    </font>
    <font>
      <b/>
      <sz val="14"/>
      <name val="Arial"/>
      <family val="2"/>
    </font>
    <font>
      <b/>
      <sz val="10"/>
      <name val="Sylfaen"/>
      <family val="1"/>
    </font>
    <font>
      <b/>
      <sz val="10"/>
      <color rgb="FF000000"/>
      <name val="Sylfaen"/>
      <family val="1"/>
      <charset val="204"/>
    </font>
    <font>
      <b/>
      <sz val="10"/>
      <color theme="1" tint="0.249977111117893"/>
      <name val="Sylfaen"/>
      <family val="1"/>
    </font>
    <font>
      <b/>
      <sz val="10"/>
      <name val="Arial"/>
      <family val="2"/>
    </font>
    <font>
      <b/>
      <sz val="10"/>
      <name val="Menlo Regular"/>
      <family val="1"/>
    </font>
    <font>
      <sz val="10"/>
      <name val="Menlo Regular"/>
      <family val="1"/>
    </font>
    <font>
      <i/>
      <sz val="10"/>
      <name val="Menlo Regular"/>
      <family val="1"/>
    </font>
    <font>
      <sz val="8"/>
      <name val="Arial"/>
      <family val="2"/>
    </font>
    <font>
      <b/>
      <i/>
      <sz val="8"/>
      <name val="LitNusx"/>
    </font>
    <font>
      <i/>
      <sz val="8"/>
      <name val="Times New Roman"/>
      <family val="1"/>
    </font>
    <font>
      <i/>
      <sz val="8"/>
      <name val="LitNusx"/>
    </font>
    <font>
      <i/>
      <sz val="8"/>
      <name val="Menlo Regular"/>
    </font>
    <font>
      <u/>
      <sz val="8"/>
      <name val="Arial"/>
      <family val="2"/>
    </font>
    <font>
      <b/>
      <sz val="8"/>
      <name val="Menlo Regular"/>
    </font>
    <font>
      <b/>
      <sz val="8"/>
      <name val="Times New Roman"/>
      <family val="1"/>
    </font>
    <font>
      <i/>
      <sz val="9"/>
      <color rgb="FF000000"/>
      <name val="Sylfaen"/>
      <family val="1"/>
    </font>
    <font>
      <sz val="8"/>
      <name val="Times New Roman"/>
      <family val="1"/>
    </font>
    <font>
      <b/>
      <u/>
      <sz val="8"/>
      <name val="Times New Roman"/>
      <family val="1"/>
    </font>
    <font>
      <b/>
      <sz val="8"/>
      <name val="Sylfaen"/>
      <family val="1"/>
    </font>
    <font>
      <sz val="8"/>
      <name val="Sylfaen"/>
      <family val="1"/>
    </font>
    <font>
      <b/>
      <sz val="8"/>
      <name val="Menlo Regular"/>
      <family val="1"/>
    </font>
    <font>
      <sz val="8"/>
      <name val="Menlo Regular"/>
      <family val="1"/>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
      <patternFill patternType="solid">
        <fgColor rgb="FFFFFF00"/>
        <bgColor indexed="64"/>
      </patternFill>
    </fill>
  </fills>
  <borders count="8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right/>
      <top style="medium">
        <color auto="1"/>
      </top>
      <bottom style="hair">
        <color auto="1"/>
      </bottom>
      <diagonal/>
    </border>
    <border>
      <left/>
      <right/>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hair">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right style="hair">
        <color auto="1"/>
      </right>
      <top style="hair">
        <color auto="1"/>
      </top>
      <bottom/>
      <diagonal/>
    </border>
    <border>
      <left style="hair">
        <color auto="1"/>
      </left>
      <right style="hair">
        <color auto="1"/>
      </right>
      <top/>
      <bottom style="medium">
        <color auto="1"/>
      </bottom>
      <diagonal/>
    </border>
    <border>
      <left style="medium">
        <color auto="1"/>
      </left>
      <right style="thin">
        <color auto="1"/>
      </right>
      <top style="hair">
        <color auto="1"/>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thin">
        <color indexed="64"/>
      </bottom>
      <diagonal/>
    </border>
    <border>
      <left style="medium">
        <color auto="1"/>
      </left>
      <right style="thin">
        <color auto="1"/>
      </right>
      <top/>
      <bottom style="hair">
        <color auto="1"/>
      </bottom>
      <diagonal/>
    </border>
    <border>
      <left/>
      <right style="thin">
        <color auto="1"/>
      </right>
      <top/>
      <bottom style="hair">
        <color auto="1"/>
      </bottom>
      <diagonal/>
    </border>
    <border>
      <left/>
      <right style="thin">
        <color auto="1"/>
      </right>
      <top style="hair">
        <color auto="1"/>
      </top>
      <bottom/>
      <diagonal/>
    </border>
    <border>
      <left style="thin">
        <color auto="1"/>
      </left>
      <right style="thin">
        <color auto="1"/>
      </right>
      <top/>
      <bottom style="thin">
        <color auto="1"/>
      </bottom>
      <diagonal/>
    </border>
    <border>
      <left style="thin">
        <color auto="1"/>
      </left>
      <right/>
      <top/>
      <bottom style="thin">
        <color indexed="64"/>
      </bottom>
      <diagonal/>
    </border>
    <border>
      <left/>
      <right style="thin">
        <color auto="1"/>
      </right>
      <top/>
      <bottom style="thin">
        <color indexed="64"/>
      </bottom>
      <diagonal/>
    </border>
    <border>
      <left/>
      <right/>
      <top/>
      <bottom style="thin">
        <color indexed="64"/>
      </bottom>
      <diagonal/>
    </border>
    <border>
      <left/>
      <right/>
      <top style="hair">
        <color auto="1"/>
      </top>
      <bottom style="hair">
        <color auto="1"/>
      </bottom>
      <diagonal/>
    </border>
    <border>
      <left/>
      <right/>
      <top style="hair">
        <color auto="1"/>
      </top>
      <bottom style="medium">
        <color auto="1"/>
      </bottom>
      <diagonal/>
    </border>
    <border>
      <left/>
      <right style="thin">
        <color auto="1"/>
      </right>
      <top style="hair">
        <color auto="1"/>
      </top>
      <bottom style="thin">
        <color indexed="64"/>
      </bottom>
      <diagonal/>
    </border>
    <border>
      <left style="hair">
        <color auto="1"/>
      </left>
      <right style="thin">
        <color indexed="64"/>
      </right>
      <top/>
      <bottom style="medium">
        <color auto="1"/>
      </bottom>
      <diagonal/>
    </border>
    <border>
      <left/>
      <right style="hair">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399">
    <xf numFmtId="0" fontId="0" fillId="0" borderId="0" xfId="0"/>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19" fillId="2" borderId="0" xfId="0" applyFont="1" applyFill="1" applyBorder="1" applyAlignment="1">
      <alignment horizontal="center"/>
    </xf>
    <xf numFmtId="0" fontId="0" fillId="0" borderId="0" xfId="0" applyAlignment="1">
      <alignment horizontal="center"/>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4" fontId="32" fillId="4" borderId="0" xfId="5" applyNumberFormat="1" applyFont="1" applyFill="1" applyAlignment="1">
      <alignment horizontal="center"/>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3"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4"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 fillId="2" borderId="1" xfId="0" applyFont="1" applyFill="1" applyBorder="1" applyAlignment="1"/>
    <xf numFmtId="0" fontId="3" fillId="2" borderId="48" xfId="0" applyFont="1" applyFill="1" applyBorder="1" applyAlignment="1"/>
    <xf numFmtId="14" fontId="2" fillId="2" borderId="0" xfId="0" applyNumberFormat="1" applyFont="1" applyFill="1" applyBorder="1" applyAlignment="1">
      <alignment horizontal="left"/>
    </xf>
    <xf numFmtId="0" fontId="31" fillId="5" borderId="32"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12" fillId="3" borderId="18" xfId="0" applyNumberFormat="1" applyFont="1" applyFill="1" applyBorder="1" applyAlignment="1">
      <alignment horizontal="center" vertical="center" wrapText="1"/>
    </xf>
    <xf numFmtId="0" fontId="10" fillId="2" borderId="0" xfId="0" applyFont="1" applyFill="1" applyBorder="1" applyAlignment="1">
      <alignment horizontal="left"/>
    </xf>
    <xf numFmtId="0" fontId="2" fillId="2" borderId="1" xfId="0" applyFont="1" applyFill="1" applyBorder="1" applyAlignment="1">
      <alignment horizontal="left"/>
    </xf>
    <xf numFmtId="0" fontId="0" fillId="2" borderId="0" xfId="0" applyFill="1" applyAlignment="1">
      <alignment horizontal="left"/>
    </xf>
    <xf numFmtId="0" fontId="3" fillId="2" borderId="0" xfId="0" applyFont="1" applyFill="1" applyBorder="1" applyAlignment="1">
      <alignment horizontal="left"/>
    </xf>
    <xf numFmtId="0" fontId="30" fillId="0" borderId="39" xfId="0" applyFont="1" applyFill="1" applyBorder="1" applyAlignment="1">
      <alignment horizontal="left" vertical="center" wrapText="1"/>
    </xf>
    <xf numFmtId="0" fontId="30" fillId="0" borderId="34"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31" fillId="0" borderId="40" xfId="0" applyFont="1" applyFill="1" applyBorder="1" applyAlignment="1">
      <alignment horizontal="left" vertical="center" wrapText="1"/>
    </xf>
    <xf numFmtId="0" fontId="18" fillId="0" borderId="4" xfId="0" applyFont="1" applyBorder="1" applyAlignment="1">
      <alignment horizontal="left"/>
    </xf>
    <xf numFmtId="0" fontId="2" fillId="2" borderId="48" xfId="0" applyFont="1" applyFill="1" applyBorder="1" applyAlignment="1">
      <alignment horizontal="left"/>
    </xf>
    <xf numFmtId="0" fontId="25" fillId="3" borderId="4" xfId="0" applyNumberFormat="1" applyFont="1" applyFill="1" applyBorder="1" applyAlignment="1">
      <alignment horizontal="center" vertical="center" wrapText="1"/>
    </xf>
    <xf numFmtId="0" fontId="30" fillId="0" borderId="49" xfId="0" applyFont="1" applyFill="1" applyBorder="1" applyAlignment="1">
      <alignment horizontal="left" vertical="center" wrapText="1"/>
    </xf>
    <xf numFmtId="0" fontId="8" fillId="0" borderId="40" xfId="0" applyFont="1" applyBorder="1" applyAlignment="1">
      <alignment horizontal="left" wrapText="1"/>
    </xf>
    <xf numFmtId="0" fontId="8" fillId="0" borderId="0" xfId="0" applyFont="1" applyBorder="1" applyAlignment="1">
      <alignment horizontal="left" wrapText="1"/>
    </xf>
    <xf numFmtId="0" fontId="8" fillId="0" borderId="0" xfId="0" applyFont="1" applyBorder="1" applyAlignment="1">
      <alignment horizontal="left" vertical="center" wrapText="1"/>
    </xf>
    <xf numFmtId="0" fontId="8" fillId="2" borderId="0" xfId="0" applyFont="1" applyFill="1" applyBorder="1" applyAlignment="1">
      <alignment horizontal="left" vertical="center" wrapText="1"/>
    </xf>
    <xf numFmtId="0" fontId="8" fillId="0" borderId="50" xfId="0" applyFont="1" applyBorder="1" applyAlignment="1">
      <alignment horizontal="left" vertical="center" wrapText="1"/>
    </xf>
    <xf numFmtId="0" fontId="18" fillId="0" borderId="0" xfId="0" applyFont="1" applyBorder="1" applyAlignment="1">
      <alignment horizontal="left"/>
    </xf>
    <xf numFmtId="0" fontId="28" fillId="0" borderId="17" xfId="0" applyFont="1" applyBorder="1" applyAlignment="1">
      <alignment horizontal="left" vertical="center"/>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0" fontId="30" fillId="0" borderId="51" xfId="0" applyFont="1" applyFill="1" applyBorder="1" applyAlignment="1">
      <alignment horizontal="center" vertical="center" wrapText="1"/>
    </xf>
    <xf numFmtId="0" fontId="30" fillId="0" borderId="52"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30" fillId="0" borderId="52" xfId="0" applyFont="1" applyFill="1" applyBorder="1" applyAlignment="1">
      <alignment horizontal="center" vertical="center" wrapText="1"/>
    </xf>
    <xf numFmtId="0" fontId="12" fillId="3" borderId="18" xfId="0" applyNumberFormat="1" applyFont="1" applyFill="1" applyBorder="1" applyAlignment="1">
      <alignment horizontal="center" vertical="center" wrapText="1"/>
    </xf>
    <xf numFmtId="0" fontId="11" fillId="2" borderId="0" xfId="0" applyFont="1" applyFill="1" applyBorder="1" applyAlignment="1">
      <alignment horizontal="left"/>
    </xf>
    <xf numFmtId="0" fontId="2" fillId="2" borderId="3" xfId="0" applyFont="1" applyFill="1" applyBorder="1" applyAlignment="1">
      <alignment horizontal="left"/>
    </xf>
    <xf numFmtId="0" fontId="30" fillId="6" borderId="34" xfId="0" applyFont="1" applyFill="1" applyBorder="1" applyAlignment="1">
      <alignment horizontal="center" vertical="center" wrapText="1"/>
    </xf>
    <xf numFmtId="0" fontId="30" fillId="6" borderId="34" xfId="0" applyFont="1" applyFill="1" applyBorder="1" applyAlignment="1">
      <alignment horizontal="left" vertical="center" wrapText="1"/>
    </xf>
    <xf numFmtId="0" fontId="30" fillId="6" borderId="61" xfId="0" applyFont="1" applyFill="1" applyBorder="1" applyAlignment="1">
      <alignment horizontal="left" vertical="center" wrapText="1"/>
    </xf>
    <xf numFmtId="0" fontId="30" fillId="6" borderId="46" xfId="0" applyFont="1" applyFill="1" applyBorder="1" applyAlignment="1">
      <alignment horizontal="center" vertical="center" wrapText="1"/>
    </xf>
    <xf numFmtId="0" fontId="30" fillId="6" borderId="39" xfId="0" applyFont="1" applyFill="1" applyBorder="1" applyAlignment="1">
      <alignment horizontal="center" vertical="center" wrapText="1"/>
    </xf>
    <xf numFmtId="0" fontId="30" fillId="6" borderId="39" xfId="0" applyFont="1" applyFill="1" applyBorder="1" applyAlignment="1">
      <alignment horizontal="left" vertical="center" wrapText="1"/>
    </xf>
    <xf numFmtId="0" fontId="30" fillId="6" borderId="62" xfId="0" applyFont="1" applyFill="1" applyBorder="1" applyAlignment="1">
      <alignment horizontal="left" wrapText="1"/>
    </xf>
    <xf numFmtId="0" fontId="31" fillId="6" borderId="40" xfId="0" applyFont="1" applyFill="1" applyBorder="1" applyAlignment="1">
      <alignment horizontal="left" vertical="center" wrapText="1"/>
    </xf>
    <xf numFmtId="0" fontId="30" fillId="6" borderId="63" xfId="0" applyFont="1" applyFill="1" applyBorder="1" applyAlignment="1">
      <alignment horizontal="left" wrapText="1"/>
    </xf>
    <xf numFmtId="164" fontId="35" fillId="0" borderId="7" xfId="5" applyNumberFormat="1" applyFont="1" applyFill="1" applyBorder="1" applyAlignment="1">
      <alignment horizontal="center" vertical="center"/>
    </xf>
    <xf numFmtId="0" fontId="36" fillId="2" borderId="0" xfId="0" applyFont="1" applyFill="1" applyBorder="1" applyAlignment="1">
      <alignment horizontal="left"/>
    </xf>
    <xf numFmtId="0" fontId="37" fillId="2" borderId="1" xfId="0" applyFont="1" applyFill="1" applyBorder="1" applyAlignment="1">
      <alignment horizontal="left"/>
    </xf>
    <xf numFmtId="0" fontId="37" fillId="2" borderId="3" xfId="0" applyFont="1" applyFill="1" applyBorder="1" applyAlignment="1">
      <alignment horizontal="left"/>
    </xf>
    <xf numFmtId="14" fontId="37" fillId="2" borderId="2" xfId="0" applyNumberFormat="1" applyFont="1" applyFill="1" applyBorder="1" applyAlignment="1">
      <alignment horizontal="left"/>
    </xf>
    <xf numFmtId="14" fontId="37" fillId="2" borderId="0" xfId="0" applyNumberFormat="1" applyFont="1" applyFill="1" applyBorder="1" applyAlignment="1">
      <alignment horizontal="left"/>
    </xf>
    <xf numFmtId="0" fontId="37" fillId="2" borderId="0" xfId="0" applyFont="1" applyFill="1" applyBorder="1" applyAlignment="1"/>
    <xf numFmtId="0" fontId="37" fillId="2" borderId="0" xfId="0" applyFont="1" applyFill="1" applyBorder="1" applyAlignment="1">
      <alignment horizontal="left"/>
    </xf>
    <xf numFmtId="0" fontId="30" fillId="2" borderId="39" xfId="0" applyFont="1" applyFill="1" applyBorder="1" applyAlignment="1">
      <alignment horizontal="center" vertical="center" wrapText="1"/>
    </xf>
    <xf numFmtId="0" fontId="30" fillId="2" borderId="34" xfId="0" applyFont="1" applyFill="1" applyBorder="1" applyAlignment="1">
      <alignment horizontal="left" vertical="center" wrapText="1"/>
    </xf>
    <xf numFmtId="0" fontId="30" fillId="2" borderId="34" xfId="0" applyFont="1" applyFill="1" applyBorder="1" applyAlignment="1">
      <alignment horizontal="center" vertical="center" wrapText="1"/>
    </xf>
    <xf numFmtId="0" fontId="30" fillId="2" borderId="46" xfId="0" applyFont="1" applyFill="1" applyBorder="1" applyAlignment="1">
      <alignment horizontal="center" vertical="center" wrapText="1"/>
    </xf>
    <xf numFmtId="0" fontId="30" fillId="2" borderId="46" xfId="0" applyFont="1" applyFill="1" applyBorder="1" applyAlignment="1">
      <alignment horizontal="left" vertical="center" wrapText="1"/>
    </xf>
    <xf numFmtId="0" fontId="31" fillId="2" borderId="40"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38" fillId="2" borderId="64" xfId="0" applyFont="1" applyFill="1" applyBorder="1" applyAlignment="1">
      <alignment horizontal="center" vertical="center"/>
    </xf>
    <xf numFmtId="0" fontId="0" fillId="2" borderId="64" xfId="0" applyFill="1" applyBorder="1" applyAlignment="1">
      <alignment vertical="center" wrapText="1"/>
    </xf>
    <xf numFmtId="0" fontId="4" fillId="2" borderId="64" xfId="0" applyFont="1" applyFill="1" applyBorder="1" applyAlignment="1">
      <alignment wrapText="1"/>
    </xf>
    <xf numFmtId="0" fontId="0" fillId="0" borderId="64" xfId="0" applyBorder="1" applyAlignment="1">
      <alignment horizontal="center" vertical="center" wrapText="1"/>
    </xf>
    <xf numFmtId="164" fontId="39" fillId="4" borderId="0" xfId="5" applyNumberFormat="1" applyFont="1" applyFill="1" applyAlignment="1">
      <alignment horizontal="center"/>
    </xf>
    <xf numFmtId="0" fontId="12" fillId="2" borderId="18" xfId="0" applyNumberFormat="1" applyFont="1" applyFill="1" applyBorder="1" applyAlignment="1">
      <alignment horizontal="left" vertical="center" wrapText="1"/>
    </xf>
    <xf numFmtId="0" fontId="12" fillId="2" borderId="18" xfId="0" applyNumberFormat="1" applyFont="1" applyFill="1" applyBorder="1" applyAlignment="1">
      <alignment horizontal="center" vertical="center" wrapText="1"/>
    </xf>
    <xf numFmtId="0" fontId="28" fillId="2" borderId="17" xfId="0" applyFont="1" applyFill="1" applyBorder="1" applyAlignment="1">
      <alignment horizontal="left" vertical="center"/>
    </xf>
    <xf numFmtId="0" fontId="28" fillId="2" borderId="2" xfId="0" applyFont="1" applyFill="1" applyBorder="1" applyAlignment="1">
      <alignment horizontal="left" vertical="center"/>
    </xf>
    <xf numFmtId="0" fontId="40" fillId="0" borderId="0" xfId="0" applyFont="1"/>
    <xf numFmtId="0" fontId="38" fillId="0" borderId="64" xfId="0" applyFont="1" applyFill="1" applyBorder="1" applyAlignment="1">
      <alignment horizontal="center" vertical="center"/>
    </xf>
    <xf numFmtId="0" fontId="42" fillId="0" borderId="2" xfId="0" applyFont="1" applyBorder="1" applyAlignment="1">
      <alignment horizontal="left" vertical="center"/>
    </xf>
    <xf numFmtId="0" fontId="30" fillId="2" borderId="61" xfId="0" applyFont="1" applyFill="1" applyBorder="1" applyAlignment="1">
      <alignment horizontal="left" vertical="center" wrapText="1"/>
    </xf>
    <xf numFmtId="0" fontId="30" fillId="2" borderId="39" xfId="0" applyFont="1" applyFill="1" applyBorder="1" applyAlignment="1">
      <alignment horizontal="left" vertical="center" wrapText="1"/>
    </xf>
    <xf numFmtId="0" fontId="30" fillId="2" borderId="62" xfId="0" applyFont="1" applyFill="1" applyBorder="1" applyAlignment="1">
      <alignment horizontal="left" wrapText="1"/>
    </xf>
    <xf numFmtId="0" fontId="31" fillId="0" borderId="40"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3" xfId="0" applyFont="1" applyFill="1" applyBorder="1" applyAlignment="1">
      <alignment horizontal="left"/>
    </xf>
    <xf numFmtId="0" fontId="30" fillId="0" borderId="38"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0" fontId="31" fillId="0" borderId="35" xfId="0" applyFont="1" applyFill="1" applyBorder="1" applyAlignment="1">
      <alignment horizontal="center" vertical="center" wrapText="1"/>
    </xf>
    <xf numFmtId="0" fontId="30" fillId="2" borderId="33" xfId="0" applyFont="1" applyFill="1" applyBorder="1" applyAlignment="1">
      <alignment horizontal="center" vertical="center" wrapText="1"/>
    </xf>
    <xf numFmtId="0" fontId="30" fillId="2" borderId="45" xfId="0" applyFont="1" applyFill="1" applyBorder="1" applyAlignment="1">
      <alignment horizontal="center" vertical="center" wrapText="1"/>
    </xf>
    <xf numFmtId="0" fontId="37" fillId="2" borderId="1" xfId="0" applyFont="1" applyFill="1" applyBorder="1" applyAlignment="1">
      <alignment horizontal="left"/>
    </xf>
    <xf numFmtId="0" fontId="37" fillId="2" borderId="3" xfId="0" applyFont="1" applyFill="1" applyBorder="1" applyAlignment="1">
      <alignment horizontal="left"/>
    </xf>
    <xf numFmtId="0" fontId="36" fillId="2" borderId="0" xfId="0" applyFont="1" applyFill="1" applyBorder="1" applyAlignment="1">
      <alignment horizontal="left"/>
    </xf>
    <xf numFmtId="0" fontId="30" fillId="0" borderId="36"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0" fillId="2" borderId="0" xfId="0" applyFont="1" applyFill="1"/>
    <xf numFmtId="0" fontId="44" fillId="2" borderId="0" xfId="0" applyFont="1" applyFill="1" applyAlignment="1">
      <alignment horizontal="left" vertical="top" wrapText="1"/>
    </xf>
    <xf numFmtId="0" fontId="45" fillId="2" borderId="0" xfId="0" applyFont="1" applyFill="1" applyBorder="1" applyAlignment="1">
      <alignment horizontal="left" vertical="top" wrapText="1"/>
    </xf>
    <xf numFmtId="0" fontId="0" fillId="0" borderId="0" xfId="0" applyFont="1"/>
    <xf numFmtId="0" fontId="47" fillId="2" borderId="1" xfId="0" applyFont="1" applyFill="1" applyBorder="1" applyAlignment="1">
      <alignment horizontal="left" vertical="top" wrapText="1"/>
    </xf>
    <xf numFmtId="0" fontId="48" fillId="2" borderId="48" xfId="0" applyFont="1" applyFill="1" applyBorder="1" applyAlignment="1"/>
    <xf numFmtId="0" fontId="46" fillId="2" borderId="1" xfId="0" applyFont="1" applyFill="1" applyBorder="1" applyAlignment="1">
      <alignment horizontal="left" vertical="top" wrapText="1"/>
    </xf>
    <xf numFmtId="0" fontId="47" fillId="2" borderId="1" xfId="0" applyFont="1" applyFill="1" applyBorder="1" applyAlignment="1">
      <alignment wrapText="1"/>
    </xf>
    <xf numFmtId="0" fontId="48" fillId="2" borderId="48" xfId="0" applyFont="1" applyFill="1" applyBorder="1" applyAlignment="1">
      <alignment wrapText="1"/>
    </xf>
    <xf numFmtId="0" fontId="47" fillId="2" borderId="1" xfId="0" applyFont="1" applyFill="1" applyBorder="1" applyAlignment="1"/>
    <xf numFmtId="0" fontId="46" fillId="2" borderId="0" xfId="0" applyFont="1" applyFill="1" applyBorder="1" applyAlignment="1"/>
    <xf numFmtId="0" fontId="48" fillId="2" borderId="0" xfId="0" applyFont="1" applyFill="1" applyBorder="1" applyAlignment="1"/>
    <xf numFmtId="0" fontId="48" fillId="2" borderId="0" xfId="0" applyFont="1" applyFill="1" applyBorder="1" applyAlignment="1">
      <alignment horizontal="left" vertical="top" wrapText="1"/>
    </xf>
    <xf numFmtId="0" fontId="50" fillId="2" borderId="0" xfId="0" applyFont="1" applyFill="1"/>
    <xf numFmtId="0" fontId="52" fillId="2" borderId="0" xfId="0" applyFont="1" applyFill="1"/>
    <xf numFmtId="0" fontId="0" fillId="0" borderId="2" xfId="0" applyFont="1" applyBorder="1"/>
    <xf numFmtId="0" fontId="52" fillId="3" borderId="2" xfId="0" applyNumberFormat="1" applyFont="1" applyFill="1" applyBorder="1" applyAlignment="1">
      <alignment horizontal="left" vertical="center" wrapText="1"/>
    </xf>
    <xf numFmtId="0" fontId="52" fillId="3" borderId="2" xfId="0" applyNumberFormat="1" applyFont="1" applyFill="1" applyBorder="1" applyAlignment="1">
      <alignment horizontal="center" vertical="center" wrapText="1"/>
    </xf>
    <xf numFmtId="0" fontId="24" fillId="3" borderId="2" xfId="0" applyNumberFormat="1" applyFont="1" applyFill="1" applyBorder="1" applyAlignment="1">
      <alignment horizontal="center" vertical="center" wrapText="1"/>
    </xf>
    <xf numFmtId="0" fontId="53" fillId="3" borderId="2" xfId="0" applyNumberFormat="1" applyFont="1" applyFill="1" applyBorder="1" applyAlignment="1">
      <alignment horizontal="center" vertical="center" wrapText="1"/>
    </xf>
    <xf numFmtId="0" fontId="0" fillId="0" borderId="2" xfId="0" applyBorder="1"/>
    <xf numFmtId="0" fontId="33" fillId="0" borderId="2" xfId="0" applyFont="1" applyBorder="1"/>
    <xf numFmtId="0" fontId="0" fillId="0" borderId="0" xfId="0" applyFont="1" applyFill="1"/>
    <xf numFmtId="0" fontId="47" fillId="0" borderId="69" xfId="0" applyFont="1" applyFill="1" applyBorder="1" applyAlignment="1">
      <alignment horizontal="center" vertical="center" wrapText="1"/>
    </xf>
    <xf numFmtId="0" fontId="47" fillId="2" borderId="34" xfId="0" applyFont="1" applyFill="1" applyBorder="1" applyAlignment="1">
      <alignment horizontal="left" vertical="center" wrapText="1"/>
    </xf>
    <xf numFmtId="0" fontId="47" fillId="0" borderId="34" xfId="0" applyFont="1" applyFill="1" applyBorder="1" applyAlignment="1">
      <alignment horizontal="center" vertical="center" wrapText="1"/>
    </xf>
    <xf numFmtId="0" fontId="47" fillId="2" borderId="46" xfId="0" applyFont="1" applyFill="1" applyBorder="1" applyAlignment="1">
      <alignment horizontal="left" vertical="center" wrapText="1"/>
    </xf>
    <xf numFmtId="0" fontId="47" fillId="0" borderId="46" xfId="0" applyFont="1" applyFill="1" applyBorder="1" applyAlignment="1">
      <alignment horizontal="center" vertical="center" wrapText="1"/>
    </xf>
    <xf numFmtId="0" fontId="47" fillId="0" borderId="39" xfId="0" applyFont="1" applyFill="1" applyBorder="1" applyAlignment="1">
      <alignment horizontal="center" vertical="center" wrapText="1"/>
    </xf>
    <xf numFmtId="0" fontId="48" fillId="2" borderId="62" xfId="0" applyFont="1" applyFill="1" applyBorder="1" applyAlignment="1">
      <alignment horizontal="left" vertical="top" wrapText="1"/>
    </xf>
    <xf numFmtId="0" fontId="34" fillId="2" borderId="40" xfId="0" applyFont="1" applyFill="1" applyBorder="1" applyAlignment="1">
      <alignment horizontal="left" vertical="top" wrapText="1"/>
    </xf>
    <xf numFmtId="0" fontId="48" fillId="2" borderId="61" xfId="0" applyFont="1" applyFill="1" applyBorder="1" applyAlignment="1">
      <alignment horizontal="left" vertical="top" wrapText="1"/>
    </xf>
    <xf numFmtId="0" fontId="47" fillId="0" borderId="70"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55" fillId="0" borderId="2"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56" fillId="0" borderId="2" xfId="0" applyFont="1" applyFill="1" applyBorder="1" applyAlignment="1">
      <alignment horizontal="center" vertical="center"/>
    </xf>
    <xf numFmtId="0" fontId="0" fillId="2" borderId="2" xfId="0" applyFont="1" applyFill="1" applyBorder="1" applyAlignment="1">
      <alignment vertical="center" wrapText="1"/>
    </xf>
    <xf numFmtId="0" fontId="48" fillId="2" borderId="2" xfId="0" applyFont="1" applyFill="1" applyBorder="1" applyAlignment="1">
      <alignment horizontal="left" vertical="top" wrapText="1"/>
    </xf>
    <xf numFmtId="0" fontId="0" fillId="0" borderId="2" xfId="0" applyBorder="1" applyAlignment="1">
      <alignment horizontal="center" vertical="center" wrapText="1"/>
    </xf>
    <xf numFmtId="164" fontId="35" fillId="0" borderId="2" xfId="5" applyNumberFormat="1" applyFont="1" applyFill="1" applyBorder="1" applyAlignment="1">
      <alignment horizontal="center" vertical="center"/>
    </xf>
    <xf numFmtId="164" fontId="57" fillId="4" borderId="0" xfId="5" applyNumberFormat="1" applyFont="1" applyFill="1" applyAlignment="1">
      <alignment horizontal="center"/>
    </xf>
    <xf numFmtId="0" fontId="50" fillId="2" borderId="0" xfId="0" applyFont="1" applyFill="1" applyAlignment="1">
      <alignment horizontal="left"/>
    </xf>
    <xf numFmtId="0" fontId="58" fillId="3" borderId="18" xfId="0" applyNumberFormat="1" applyFont="1" applyFill="1" applyBorder="1" applyAlignment="1">
      <alignment horizontal="left" vertical="center" wrapText="1"/>
    </xf>
    <xf numFmtId="0" fontId="58" fillId="3" borderId="18" xfId="0" applyNumberFormat="1" applyFont="1" applyFill="1" applyBorder="1" applyAlignment="1">
      <alignment horizontal="center" vertical="center" wrapText="1"/>
    </xf>
    <xf numFmtId="0" fontId="8" fillId="2" borderId="19" xfId="0" applyFont="1" applyFill="1" applyBorder="1" applyAlignment="1">
      <alignment horizontal="center" vertical="center" wrapText="1"/>
    </xf>
    <xf numFmtId="0" fontId="59" fillId="0" borderId="2" xfId="0" applyFont="1" applyBorder="1" applyAlignment="1">
      <alignment horizontal="left" vertical="center"/>
    </xf>
    <xf numFmtId="0" fontId="8" fillId="2" borderId="20" xfId="0" applyFont="1" applyFill="1" applyBorder="1" applyAlignment="1">
      <alignment horizontal="center" vertical="center" wrapText="1"/>
    </xf>
    <xf numFmtId="0" fontId="60" fillId="0" borderId="2" xfId="0" applyFont="1" applyBorder="1" applyAlignment="1">
      <alignment horizontal="left" vertical="center"/>
    </xf>
    <xf numFmtId="0" fontId="0" fillId="0" borderId="0" xfId="0" applyFont="1" applyAlignment="1">
      <alignment horizontal="left"/>
    </xf>
    <xf numFmtId="0" fontId="8" fillId="2" borderId="21" xfId="0" applyFont="1" applyFill="1" applyBorder="1" applyAlignment="1">
      <alignment horizontal="center" vertical="center" wrapText="1"/>
    </xf>
    <xf numFmtId="0" fontId="60" fillId="0" borderId="22" xfId="0" applyFont="1" applyBorder="1" applyAlignment="1">
      <alignment horizontal="left" vertical="center"/>
    </xf>
    <xf numFmtId="0" fontId="61" fillId="3" borderId="27" xfId="0" applyNumberFormat="1" applyFont="1" applyFill="1" applyBorder="1" applyAlignment="1">
      <alignment horizontal="left" vertical="center" wrapText="1"/>
    </xf>
    <xf numFmtId="0" fontId="61" fillId="3" borderId="28" xfId="0" applyNumberFormat="1" applyFont="1" applyFill="1" applyBorder="1" applyAlignment="1">
      <alignment horizontal="center" vertical="center" wrapText="1"/>
    </xf>
    <xf numFmtId="0" fontId="62" fillId="3" borderId="10" xfId="0" applyNumberFormat="1" applyFont="1" applyFill="1" applyBorder="1" applyAlignment="1">
      <alignment vertical="center" wrapText="1"/>
    </xf>
    <xf numFmtId="0" fontId="62" fillId="4" borderId="29" xfId="0" applyFont="1" applyFill="1" applyBorder="1" applyAlignment="1" applyProtection="1">
      <alignment horizontal="center" vertical="center" wrapText="1"/>
      <protection locked="0"/>
    </xf>
    <xf numFmtId="0" fontId="52" fillId="4" borderId="29" xfId="0" applyFont="1" applyFill="1" applyBorder="1" applyAlignment="1" applyProtection="1">
      <alignment vertical="center" wrapText="1"/>
      <protection locked="0"/>
    </xf>
    <xf numFmtId="0" fontId="43" fillId="2" borderId="11" xfId="0" applyFont="1" applyFill="1" applyBorder="1" applyAlignment="1">
      <alignment wrapText="1"/>
    </xf>
    <xf numFmtId="0" fontId="58" fillId="0" borderId="12" xfId="0" applyFont="1" applyBorder="1" applyAlignment="1">
      <alignment horizontal="left" vertical="center" wrapText="1"/>
    </xf>
    <xf numFmtId="0" fontId="0" fillId="0" borderId="15" xfId="0" applyFont="1" applyBorder="1" applyAlignment="1">
      <alignment wrapText="1"/>
    </xf>
    <xf numFmtId="0" fontId="0" fillId="0" borderId="26" xfId="0" applyFont="1" applyBorder="1" applyAlignment="1">
      <alignment horizontal="center"/>
    </xf>
    <xf numFmtId="0" fontId="0" fillId="0" borderId="26" xfId="0" applyFont="1" applyBorder="1" applyAlignment="1"/>
    <xf numFmtId="0" fontId="0" fillId="0" borderId="24" xfId="0" applyFont="1" applyBorder="1" applyAlignment="1"/>
    <xf numFmtId="0" fontId="0" fillId="0" borderId="6" xfId="0" applyFont="1" applyBorder="1"/>
    <xf numFmtId="0" fontId="0" fillId="0" borderId="7" xfId="0" applyFont="1" applyBorder="1"/>
    <xf numFmtId="0" fontId="0" fillId="0" borderId="13" xfId="0" applyFont="1" applyBorder="1"/>
    <xf numFmtId="0" fontId="0" fillId="0" borderId="8" xfId="0" applyFont="1" applyBorder="1"/>
    <xf numFmtId="0" fontId="0" fillId="0" borderId="9" xfId="0" applyFont="1" applyBorder="1"/>
    <xf numFmtId="0" fontId="0" fillId="0" borderId="14" xfId="0" applyFont="1" applyBorder="1"/>
    <xf numFmtId="0" fontId="0" fillId="0" borderId="31" xfId="0" applyFont="1" applyBorder="1" applyAlignment="1">
      <alignment horizontal="center"/>
    </xf>
    <xf numFmtId="0" fontId="0" fillId="0" borderId="25" xfId="0" applyFont="1" applyBorder="1" applyAlignment="1"/>
    <xf numFmtId="0" fontId="58" fillId="0" borderId="0" xfId="0" applyFont="1" applyAlignment="1">
      <alignment vertical="center"/>
    </xf>
    <xf numFmtId="0" fontId="63" fillId="0" borderId="4" xfId="0" applyFont="1" applyBorder="1"/>
    <xf numFmtId="0" fontId="64" fillId="2" borderId="4" xfId="0" applyFont="1" applyFill="1" applyBorder="1" applyAlignment="1">
      <alignment horizontal="left" vertical="top" wrapText="1"/>
    </xf>
    <xf numFmtId="0" fontId="30" fillId="0" borderId="51" xfId="0" applyFont="1" applyFill="1" applyBorder="1" applyAlignment="1">
      <alignment horizontal="center" vertical="center" wrapText="1"/>
    </xf>
    <xf numFmtId="0" fontId="30" fillId="0" borderId="52"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12" fillId="3" borderId="18" xfId="0" applyNumberFormat="1" applyFont="1" applyFill="1" applyBorder="1" applyAlignment="1">
      <alignment horizontal="center" vertical="center" wrapText="1"/>
    </xf>
    <xf numFmtId="0" fontId="11" fillId="2" borderId="0" xfId="0" applyFont="1" applyFill="1" applyBorder="1" applyAlignment="1">
      <alignment horizontal="left"/>
    </xf>
    <xf numFmtId="0" fontId="36" fillId="2" borderId="0" xfId="0" applyFont="1" applyFill="1" applyBorder="1" applyAlignment="1">
      <alignment horizontal="left"/>
    </xf>
    <xf numFmtId="0" fontId="37" fillId="2" borderId="1" xfId="0" applyFont="1" applyFill="1" applyBorder="1" applyAlignment="1">
      <alignment horizontal="left"/>
    </xf>
    <xf numFmtId="0" fontId="37" fillId="2" borderId="3" xfId="0" applyFont="1" applyFill="1" applyBorder="1" applyAlignment="1">
      <alignment horizontal="left"/>
    </xf>
    <xf numFmtId="0" fontId="65" fillId="2" borderId="0" xfId="0" applyFont="1" applyFill="1"/>
    <xf numFmtId="0" fontId="66" fillId="2" borderId="0" xfId="0" applyFont="1" applyFill="1" applyBorder="1" applyAlignment="1">
      <alignment horizontal="left"/>
    </xf>
    <xf numFmtId="0" fontId="67" fillId="2" borderId="1" xfId="0" applyFont="1" applyFill="1" applyBorder="1" applyAlignment="1"/>
    <xf numFmtId="0" fontId="67" fillId="2" borderId="48" xfId="0" applyFont="1" applyFill="1" applyBorder="1" applyAlignment="1"/>
    <xf numFmtId="0" fontId="68" fillId="2" borderId="1" xfId="0" applyFont="1" applyFill="1" applyBorder="1" applyAlignment="1">
      <alignment horizontal="left"/>
    </xf>
    <xf numFmtId="0" fontId="67" fillId="2" borderId="0" xfId="0" applyFont="1" applyFill="1" applyBorder="1" applyAlignment="1"/>
    <xf numFmtId="0" fontId="70" fillId="0" borderId="0" xfId="0" applyFont="1"/>
    <xf numFmtId="0" fontId="65" fillId="0" borderId="0" xfId="0" applyFont="1"/>
    <xf numFmtId="0" fontId="71" fillId="3" borderId="18" xfId="0" applyNumberFormat="1" applyFont="1" applyFill="1" applyBorder="1" applyAlignment="1">
      <alignment horizontal="center" vertical="center" wrapText="1"/>
    </xf>
    <xf numFmtId="0" fontId="72" fillId="3" borderId="18" xfId="0" applyNumberFormat="1" applyFont="1" applyFill="1" applyBorder="1" applyAlignment="1">
      <alignment horizontal="center" vertical="center" wrapText="1"/>
    </xf>
    <xf numFmtId="0" fontId="31" fillId="5" borderId="73" xfId="0" applyFont="1" applyFill="1" applyBorder="1" applyAlignment="1">
      <alignment horizontal="center" vertical="center" wrapText="1"/>
    </xf>
    <xf numFmtId="0" fontId="33" fillId="0" borderId="74" xfId="0" applyFont="1" applyBorder="1"/>
    <xf numFmtId="0" fontId="30" fillId="0" borderId="69"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73" fillId="0" borderId="0" xfId="0" applyFont="1" applyFill="1" applyBorder="1" applyAlignment="1">
      <alignment horizontal="center" vertical="center" wrapText="1"/>
    </xf>
    <xf numFmtId="0" fontId="41" fillId="2" borderId="75" xfId="0" applyFont="1" applyFill="1" applyBorder="1" applyAlignment="1">
      <alignment horizontal="center" vertical="center" wrapText="1"/>
    </xf>
    <xf numFmtId="0" fontId="41" fillId="2" borderId="76" xfId="0" applyFont="1" applyFill="1" applyBorder="1" applyAlignment="1">
      <alignment horizontal="center" vertical="center" wrapText="1"/>
    </xf>
    <xf numFmtId="0" fontId="31" fillId="0" borderId="40" xfId="0" applyFont="1" applyFill="1" applyBorder="1" applyAlignment="1">
      <alignment horizontal="left" vertical="top" wrapText="1"/>
    </xf>
    <xf numFmtId="0" fontId="31" fillId="0" borderId="51" xfId="0" applyFont="1" applyFill="1" applyBorder="1" applyAlignment="1">
      <alignment horizontal="center" vertical="top" wrapText="1"/>
    </xf>
    <xf numFmtId="0" fontId="67" fillId="2" borderId="75" xfId="0" applyFont="1" applyFill="1" applyBorder="1" applyAlignment="1">
      <alignment horizontal="left" vertical="top" wrapText="1"/>
    </xf>
    <xf numFmtId="0" fontId="67" fillId="2" borderId="33" xfId="0" applyFont="1" applyFill="1" applyBorder="1" applyAlignment="1">
      <alignment horizontal="center" vertical="top" wrapText="1"/>
    </xf>
    <xf numFmtId="0" fontId="67" fillId="2" borderId="45" xfId="0" applyFont="1" applyFill="1" applyBorder="1" applyAlignment="1">
      <alignment horizontal="center" vertical="top" wrapText="1"/>
    </xf>
    <xf numFmtId="0" fontId="67" fillId="2" borderId="76" xfId="0" applyFont="1" applyFill="1" applyBorder="1" applyAlignment="1">
      <alignment horizontal="left" vertical="top" wrapText="1"/>
    </xf>
    <xf numFmtId="0" fontId="67" fillId="2" borderId="77" xfId="0" applyFont="1" applyFill="1" applyBorder="1" applyAlignment="1">
      <alignment horizontal="center" vertical="top" wrapText="1"/>
    </xf>
    <xf numFmtId="0" fontId="31"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2" borderId="62" xfId="0" applyFont="1" applyFill="1" applyBorder="1" applyAlignment="1">
      <alignment horizontal="center" vertical="center" wrapText="1"/>
    </xf>
    <xf numFmtId="0" fontId="31" fillId="0" borderId="32" xfId="0" applyFont="1" applyFill="1" applyBorder="1" applyAlignment="1">
      <alignment horizontal="center" vertical="center" wrapText="1"/>
    </xf>
    <xf numFmtId="0" fontId="67" fillId="2" borderId="34" xfId="0" applyFont="1" applyFill="1" applyBorder="1" applyAlignment="1">
      <alignment horizontal="center" vertical="center" wrapText="1"/>
    </xf>
    <xf numFmtId="0" fontId="67" fillId="2" borderId="46" xfId="0" applyFont="1" applyFill="1" applyBorder="1" applyAlignment="1">
      <alignment horizontal="center" vertical="center" wrapText="1"/>
    </xf>
    <xf numFmtId="0" fontId="65" fillId="2" borderId="64" xfId="0" applyFont="1" applyFill="1" applyBorder="1" applyAlignment="1">
      <alignment vertical="center" wrapText="1"/>
    </xf>
    <xf numFmtId="0" fontId="74" fillId="2" borderId="78" xfId="0" applyFont="1" applyFill="1" applyBorder="1" applyAlignment="1">
      <alignment wrapText="1"/>
    </xf>
    <xf numFmtId="0" fontId="4" fillId="2" borderId="79" xfId="0" applyFont="1" applyFill="1" applyBorder="1" applyAlignment="1">
      <alignment wrapText="1"/>
    </xf>
    <xf numFmtId="0" fontId="75" fillId="2" borderId="0" xfId="0" applyFont="1" applyFill="1" applyAlignment="1">
      <alignment horizontal="left"/>
    </xf>
    <xf numFmtId="0" fontId="78" fillId="3" borderId="10" xfId="0" applyNumberFormat="1" applyFont="1" applyFill="1" applyBorder="1" applyAlignment="1">
      <alignment vertical="center" wrapText="1"/>
    </xf>
    <xf numFmtId="0" fontId="78" fillId="4" borderId="29" xfId="0" applyFont="1" applyFill="1" applyBorder="1" applyAlignment="1" applyProtection="1">
      <alignment horizontal="center" vertical="center" wrapText="1"/>
      <protection locked="0"/>
    </xf>
    <xf numFmtId="0" fontId="72" fillId="4" borderId="29" xfId="0" applyFont="1" applyFill="1" applyBorder="1" applyAlignment="1" applyProtection="1">
      <alignment vertical="center" wrapText="1"/>
      <protection locked="0"/>
    </xf>
    <xf numFmtId="0" fontId="65" fillId="0" borderId="15" xfId="0" applyFont="1" applyBorder="1" applyAlignment="1">
      <alignment wrapText="1"/>
    </xf>
    <xf numFmtId="0" fontId="65" fillId="0" borderId="26" xfId="0" applyFont="1" applyBorder="1" applyAlignment="1">
      <alignment horizontal="center"/>
    </xf>
    <xf numFmtId="0" fontId="65" fillId="0" borderId="26" xfId="0" applyFont="1" applyBorder="1" applyAlignment="1"/>
    <xf numFmtId="0" fontId="65" fillId="0" borderId="24" xfId="0" applyFont="1" applyBorder="1" applyAlignment="1"/>
    <xf numFmtId="0" fontId="65" fillId="0" borderId="13" xfId="0" applyFont="1" applyBorder="1"/>
    <xf numFmtId="0" fontId="65" fillId="0" borderId="14" xfId="0" applyFont="1" applyBorder="1"/>
    <xf numFmtId="0" fontId="65" fillId="0" borderId="31" xfId="0" applyFont="1" applyBorder="1" applyAlignment="1">
      <alignment horizontal="center"/>
    </xf>
    <xf numFmtId="0" fontId="65" fillId="0" borderId="25" xfId="0" applyFont="1" applyBorder="1" applyAlignment="1"/>
    <xf numFmtId="0" fontId="79" fillId="0" borderId="4" xfId="0" applyFont="1" applyBorder="1"/>
    <xf numFmtId="0" fontId="30" fillId="0" borderId="41"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0" borderId="37"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6"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0" borderId="1" xfId="0" applyFont="1" applyBorder="1" applyAlignment="1">
      <alignment horizontal="left" wrapText="1"/>
    </xf>
    <xf numFmtId="0" fontId="8" fillId="0" borderId="48" xfId="0" applyFont="1" applyBorder="1" applyAlignment="1">
      <alignment horizontal="left" wrapText="1"/>
    </xf>
    <xf numFmtId="0" fontId="8" fillId="0" borderId="60" xfId="0" applyFont="1" applyBorder="1" applyAlignment="1">
      <alignment horizontal="left"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8" fillId="0" borderId="57" xfId="0" applyFont="1" applyBorder="1" applyAlignment="1">
      <alignment horizontal="left" wrapText="1"/>
    </xf>
    <xf numFmtId="0" fontId="8" fillId="0" borderId="58" xfId="0" applyFont="1" applyBorder="1" applyAlignment="1">
      <alignment horizontal="left" wrapText="1"/>
    </xf>
    <xf numFmtId="0" fontId="8" fillId="0" borderId="59" xfId="0" applyFont="1" applyBorder="1" applyAlignment="1">
      <alignment horizontal="left" wrapText="1"/>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0" fontId="31" fillId="0" borderId="55"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31" fillId="0" borderId="56" xfId="0" applyFont="1" applyFill="1" applyBorder="1" applyAlignment="1">
      <alignment horizontal="center" vertical="center" wrapText="1"/>
    </xf>
    <xf numFmtId="0" fontId="30" fillId="0" borderId="51" xfId="0" applyFont="1" applyFill="1" applyBorder="1" applyAlignment="1">
      <alignment horizontal="center" vertical="center" wrapText="1"/>
    </xf>
    <xf numFmtId="0" fontId="30" fillId="0" borderId="52"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12" fillId="2" borderId="18" xfId="0" applyNumberFormat="1" applyFont="1" applyFill="1" applyBorder="1" applyAlignment="1">
      <alignment horizontal="center" vertical="center" wrapText="1"/>
    </xf>
    <xf numFmtId="0" fontId="8" fillId="2" borderId="17" xfId="0" applyFont="1" applyFill="1" applyBorder="1" applyAlignment="1">
      <alignment horizontal="left" wrapText="1"/>
    </xf>
    <xf numFmtId="0" fontId="8" fillId="2" borderId="2" xfId="0" applyFont="1" applyFill="1" applyBorder="1" applyAlignment="1">
      <alignment horizontal="left" wrapText="1"/>
    </xf>
    <xf numFmtId="0" fontId="30" fillId="2" borderId="37" xfId="0" applyFont="1" applyFill="1" applyBorder="1" applyAlignment="1">
      <alignment horizontal="center" vertical="center" wrapText="1"/>
    </xf>
    <xf numFmtId="0" fontId="30" fillId="2" borderId="42" xfId="0" applyFont="1" applyFill="1" applyBorder="1" applyAlignment="1">
      <alignment horizontal="center" vertical="center" wrapText="1"/>
    </xf>
    <xf numFmtId="0" fontId="30" fillId="2" borderId="44" xfId="0" applyFont="1" applyFill="1" applyBorder="1" applyAlignment="1">
      <alignment horizontal="center" vertical="center" wrapText="1"/>
    </xf>
    <xf numFmtId="0" fontId="30" fillId="2" borderId="38" xfId="0" applyFont="1" applyFill="1" applyBorder="1" applyAlignment="1">
      <alignment horizontal="center" vertical="center" wrapText="1"/>
    </xf>
    <xf numFmtId="0" fontId="30" fillId="2" borderId="33" xfId="0" applyFont="1" applyFill="1" applyBorder="1" applyAlignment="1">
      <alignment horizontal="center" vertical="center" wrapText="1"/>
    </xf>
    <xf numFmtId="0" fontId="30" fillId="2" borderId="45" xfId="0" applyFont="1" applyFill="1" applyBorder="1" applyAlignment="1">
      <alignment horizontal="center" vertical="center" wrapText="1"/>
    </xf>
    <xf numFmtId="0" fontId="36" fillId="2" borderId="0" xfId="0" applyFont="1" applyFill="1" applyBorder="1" applyAlignment="1">
      <alignment horizontal="left"/>
    </xf>
    <xf numFmtId="0" fontId="37" fillId="2" borderId="1" xfId="0" applyFont="1" applyFill="1" applyBorder="1" applyAlignment="1">
      <alignment horizontal="left"/>
    </xf>
    <xf numFmtId="0" fontId="37" fillId="2" borderId="3" xfId="0" applyFont="1" applyFill="1" applyBorder="1" applyAlignment="1">
      <alignment horizontal="left"/>
    </xf>
    <xf numFmtId="0" fontId="8" fillId="0" borderId="17" xfId="0" applyFont="1" applyBorder="1" applyAlignment="1">
      <alignment horizontal="left" wrapText="1"/>
    </xf>
    <xf numFmtId="0" fontId="41" fillId="0" borderId="2" xfId="0" applyFont="1" applyFill="1" applyBorder="1" applyAlignment="1">
      <alignment horizontal="center" vertical="center" wrapText="1"/>
    </xf>
    <xf numFmtId="0" fontId="30" fillId="0" borderId="68" xfId="0" applyFont="1" applyFill="1" applyBorder="1" applyAlignment="1">
      <alignment horizontal="center" vertical="center" wrapText="1"/>
    </xf>
    <xf numFmtId="0" fontId="30" fillId="0" borderId="65" xfId="0" applyFont="1" applyFill="1" applyBorder="1" applyAlignment="1">
      <alignment horizontal="center" vertical="center" wrapText="1"/>
    </xf>
    <xf numFmtId="0" fontId="30" fillId="0" borderId="66" xfId="0" applyFont="1" applyFill="1" applyBorder="1" applyAlignment="1">
      <alignment horizontal="center" vertical="center" wrapText="1"/>
    </xf>
    <xf numFmtId="0" fontId="30" fillId="0" borderId="67" xfId="0" applyFont="1" applyFill="1" applyBorder="1" applyAlignment="1">
      <alignment horizontal="center" vertical="center" wrapText="1"/>
    </xf>
    <xf numFmtId="0" fontId="77" fillId="0" borderId="22" xfId="0" applyFont="1" applyBorder="1" applyAlignment="1">
      <alignment horizontal="left" vertical="center" wrapText="1"/>
    </xf>
    <xf numFmtId="0" fontId="77" fillId="0" borderId="2" xfId="0" applyFont="1" applyBorder="1" applyAlignment="1">
      <alignment horizontal="left" vertical="center" wrapText="1"/>
    </xf>
    <xf numFmtId="0" fontId="77" fillId="2" borderId="2" xfId="0" applyFont="1" applyFill="1" applyBorder="1" applyAlignment="1">
      <alignment horizontal="left" vertical="center" wrapText="1"/>
    </xf>
    <xf numFmtId="0" fontId="76" fillId="3" borderId="18" xfId="0" applyNumberFormat="1" applyFont="1" applyFill="1" applyBorder="1" applyAlignment="1">
      <alignment horizontal="center" vertical="center" wrapText="1"/>
    </xf>
    <xf numFmtId="0" fontId="77" fillId="0" borderId="17" xfId="0" applyFont="1" applyBorder="1" applyAlignment="1">
      <alignment horizontal="left" wrapText="1"/>
    </xf>
    <xf numFmtId="0" fontId="77" fillId="0" borderId="2" xfId="0" applyFont="1" applyBorder="1" applyAlignment="1">
      <alignment horizontal="left" wrapText="1"/>
    </xf>
    <xf numFmtId="0" fontId="30" fillId="0" borderId="2" xfId="0" applyFont="1" applyFill="1" applyBorder="1" applyAlignment="1">
      <alignment horizontal="center" vertical="center" wrapText="1"/>
    </xf>
    <xf numFmtId="0" fontId="30" fillId="0" borderId="71" xfId="0" applyFont="1" applyFill="1" applyBorder="1" applyAlignment="1">
      <alignment horizontal="center" vertical="center" wrapText="1"/>
    </xf>
    <xf numFmtId="0" fontId="41" fillId="0" borderId="38" xfId="0" applyFont="1" applyFill="1" applyBorder="1" applyAlignment="1">
      <alignment horizontal="center" vertical="center" wrapText="1"/>
    </xf>
    <xf numFmtId="0" fontId="41" fillId="0" borderId="33" xfId="0" applyFont="1" applyFill="1" applyBorder="1" applyAlignment="1">
      <alignment horizontal="center" vertical="center" wrapText="1"/>
    </xf>
    <xf numFmtId="0" fontId="41" fillId="0" borderId="45" xfId="0" applyFont="1" applyFill="1" applyBorder="1" applyAlignment="1">
      <alignment horizontal="center" vertical="center" wrapText="1"/>
    </xf>
    <xf numFmtId="0" fontId="41" fillId="0" borderId="41" xfId="0" applyFont="1" applyFill="1" applyBorder="1" applyAlignment="1">
      <alignment horizontal="center" vertical="center" wrapText="1"/>
    </xf>
    <xf numFmtId="0" fontId="41" fillId="0" borderId="43"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72" fillId="3" borderId="1" xfId="0" applyNumberFormat="1" applyFont="1" applyFill="1" applyBorder="1" applyAlignment="1">
      <alignment horizontal="center" vertical="center" wrapText="1"/>
    </xf>
    <xf numFmtId="0" fontId="72" fillId="3" borderId="3" xfId="0" applyNumberFormat="1" applyFont="1" applyFill="1" applyBorder="1" applyAlignment="1">
      <alignment horizontal="center" vertical="center" wrapText="1"/>
    </xf>
    <xf numFmtId="0" fontId="31" fillId="5" borderId="72" xfId="0" applyFont="1" applyFill="1" applyBorder="1" applyAlignment="1">
      <alignment horizontal="center" vertical="center" wrapText="1"/>
    </xf>
    <xf numFmtId="0" fontId="31" fillId="5" borderId="73" xfId="0" applyFont="1" applyFill="1" applyBorder="1" applyAlignment="1">
      <alignment horizontal="center" vertical="center" wrapText="1"/>
    </xf>
    <xf numFmtId="0" fontId="46" fillId="2" borderId="1" xfId="0" applyFont="1" applyFill="1" applyBorder="1" applyAlignment="1">
      <alignment horizontal="left"/>
    </xf>
    <xf numFmtId="0" fontId="46" fillId="2" borderId="3" xfId="0" applyFont="1" applyFill="1" applyBorder="1" applyAlignment="1">
      <alignment horizontal="left"/>
    </xf>
    <xf numFmtId="0" fontId="52" fillId="3" borderId="2" xfId="0" applyNumberFormat="1" applyFont="1" applyFill="1" applyBorder="1" applyAlignment="1">
      <alignment horizontal="center" vertical="center" wrapText="1"/>
    </xf>
    <xf numFmtId="0" fontId="55" fillId="0" borderId="41" xfId="0" applyFont="1" applyFill="1" applyBorder="1" applyAlignment="1">
      <alignment horizontal="center" vertical="center" wrapText="1"/>
    </xf>
    <xf numFmtId="0" fontId="55" fillId="0" borderId="43" xfId="0" applyFont="1" applyFill="1" applyBorder="1" applyAlignment="1">
      <alignment horizontal="center" vertical="center" wrapText="1"/>
    </xf>
    <xf numFmtId="0" fontId="55" fillId="0" borderId="47" xfId="0" applyFont="1" applyFill="1" applyBorder="1" applyAlignment="1">
      <alignment horizontal="center" vertical="center" wrapText="1"/>
    </xf>
    <xf numFmtId="0" fontId="54" fillId="5" borderId="2" xfId="0" applyFont="1" applyFill="1" applyBorder="1" applyAlignment="1">
      <alignment horizontal="center" vertical="center" wrapText="1"/>
    </xf>
    <xf numFmtId="0" fontId="47" fillId="0" borderId="37" xfId="0" applyFont="1" applyFill="1" applyBorder="1" applyAlignment="1">
      <alignment horizontal="center" vertical="center" wrapText="1"/>
    </xf>
    <xf numFmtId="0" fontId="47" fillId="0" borderId="42" xfId="0" applyFont="1" applyFill="1" applyBorder="1" applyAlignment="1">
      <alignment horizontal="center" vertical="center" wrapText="1"/>
    </xf>
    <xf numFmtId="0" fontId="47" fillId="0" borderId="44" xfId="0" applyFont="1" applyFill="1" applyBorder="1" applyAlignment="1">
      <alignment horizontal="center" vertical="center" wrapText="1"/>
    </xf>
    <xf numFmtId="0" fontId="47" fillId="0" borderId="38" xfId="0" applyFont="1" applyFill="1" applyBorder="1" applyAlignment="1">
      <alignment horizontal="center" vertical="center" wrapText="1"/>
    </xf>
    <xf numFmtId="0" fontId="47" fillId="0" borderId="33" xfId="0" applyFont="1" applyFill="1" applyBorder="1" applyAlignment="1">
      <alignment horizontal="center" vertical="center" wrapText="1"/>
    </xf>
    <xf numFmtId="0" fontId="47" fillId="0" borderId="45" xfId="0" applyFont="1" applyFill="1" applyBorder="1" applyAlignment="1">
      <alignment horizontal="center" vertical="center" wrapText="1"/>
    </xf>
    <xf numFmtId="0" fontId="47" fillId="5" borderId="2"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47" fillId="0" borderId="51" xfId="0" applyFont="1" applyFill="1" applyBorder="1" applyAlignment="1">
      <alignment horizontal="center" vertical="center" wrapText="1"/>
    </xf>
    <xf numFmtId="0" fontId="47" fillId="0" borderId="52" xfId="0" applyFont="1" applyFill="1" applyBorder="1" applyAlignment="1">
      <alignment horizontal="center" vertical="center" wrapText="1"/>
    </xf>
    <xf numFmtId="0" fontId="47" fillId="0" borderId="53" xfId="0" applyFont="1" applyFill="1" applyBorder="1" applyAlignment="1">
      <alignment horizontal="center" vertical="center" wrapText="1"/>
    </xf>
    <xf numFmtId="0" fontId="58" fillId="3" borderId="18" xfId="0" applyNumberFormat="1" applyFont="1" applyFill="1" applyBorder="1" applyAlignment="1">
      <alignment horizontal="center" vertical="center" wrapText="1"/>
    </xf>
    <xf numFmtId="0" fontId="47" fillId="0" borderId="54" xfId="0" applyFont="1" applyFill="1" applyBorder="1" applyAlignment="1">
      <alignment horizontal="center" vertical="center" wrapText="1"/>
    </xf>
    <xf numFmtId="0" fontId="47" fillId="0" borderId="71"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50" fillId="2" borderId="0" xfId="0" applyFont="1" applyFill="1" applyAlignment="1">
      <alignment horizontal="left"/>
    </xf>
    <xf numFmtId="0" fontId="77" fillId="0" borderId="51" xfId="0" applyFont="1" applyFill="1" applyBorder="1" applyAlignment="1">
      <alignment horizontal="left" vertical="top" wrapText="1"/>
    </xf>
    <xf numFmtId="0" fontId="30" fillId="0" borderId="52" xfId="0" applyFont="1" applyFill="1" applyBorder="1" applyAlignment="1">
      <alignment horizontal="left" vertical="top" wrapText="1"/>
    </xf>
    <xf numFmtId="0" fontId="30" fillId="0" borderId="53" xfId="0" applyFont="1" applyFill="1" applyBorder="1" applyAlignment="1">
      <alignment horizontal="left" vertical="top" wrapText="1"/>
    </xf>
    <xf numFmtId="0" fontId="30" fillId="0" borderId="80" xfId="0" applyFont="1" applyFill="1" applyBorder="1" applyAlignment="1">
      <alignment horizontal="center" vertical="center" wrapText="1"/>
    </xf>
    <xf numFmtId="0" fontId="30" fillId="0" borderId="81"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47" fillId="0" borderId="83" xfId="0" applyFont="1" applyFill="1" applyBorder="1" applyAlignment="1">
      <alignment horizontal="center" vertical="center" wrapText="1"/>
    </xf>
    <xf numFmtId="0" fontId="0" fillId="0" borderId="79" xfId="0" applyBorder="1" applyAlignment="1">
      <alignment horizontal="center" vertical="center" wrapText="1"/>
    </xf>
    <xf numFmtId="0" fontId="47" fillId="0" borderId="84" xfId="0" applyFont="1" applyFill="1" applyBorder="1" applyAlignment="1">
      <alignment horizontal="center" vertical="center" wrapText="1"/>
    </xf>
    <xf numFmtId="0" fontId="47" fillId="0" borderId="85" xfId="0" applyFont="1" applyFill="1" applyBorder="1" applyAlignment="1">
      <alignment horizontal="center" vertical="center" wrapText="1"/>
    </xf>
    <xf numFmtId="0" fontId="34" fillId="0" borderId="40"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311;&#4308;&#4317;&#4316;&#4304;%20&#4324;&#4304;&#4316;&#4330;&#4323;&#4314;&#4304;&#4312;&#43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316;&#4312;&#4316;&#4317;%20&#4320;&#4304;&#4315;&#4312;&#4328;&#4309;&#4312;&#4314;&#43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308;&#4313;&#4304;&#4322;&#4308;&#4320;&#4312;&#4316;&#4308;%20&#4306;&#4304;&#4305;&#4320;&#4312;&#4308;&#4314;&#4304;&#4328;&#4309;&#4312;&#4314;&#4312;.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4334;&#4304;&#4311;&#4323;&#4316;&#4304;%20&#4335;&#4304;&#4316;&#4304;&#4328;&#4312;&#43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darakhvelidze/Documents/Copy%20of%20&#4316;&#4304;&#4310;&#4312;&#4305;&#4320;&#4317;&#4314;&#4304;%20&#4306;&#4309;&#4304;&#4335;&#4304;&#4312;&#43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4314;&#4312;&#4304;%20&#4304;&#4320;&#4308;&#4309;&#4304;&#4331;&#4308;.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4311;&#4312;&#4316;&#4304;&#4311;&#4312;&#4316;%20&#4321;&#4304;&#4329;&#4313;&#4317;&#4309;&#4312;%20(002).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4325;&#4308;&#4311;&#4308;&#4309;&#4304;&#4316;%20&#4307;&#4304;&#4309;&#4312;&#4311;&#4304;&#4328;&#4309;&#4312;&#4314;&#431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4316;&#4312;&#4316;&#4317;%20&#4309;&#4304;&#4320;&#4307;&#4312;&#43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taff"/>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taff"/>
      <sheetName val="Sheet1"/>
      <sheetName val="Sheet2"/>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taff"/>
      <sheetName val="Sheet1"/>
      <sheetName val="Sheet2"/>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taff"/>
      <sheetName val="Sheet1"/>
      <sheetName val="Sheet2"/>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taff"/>
      <sheetName val="Sheet1"/>
      <sheetName val="Sheet2"/>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taff"/>
      <sheetName val="Sheet1"/>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71"/>
  <sheetViews>
    <sheetView showGridLines="0" topLeftCell="A11" zoomScale="90" zoomScaleNormal="90" zoomScaleSheetLayoutView="75" zoomScalePageLayoutView="180" workbookViewId="0">
      <selection activeCell="D29" sqref="D29:D32"/>
    </sheetView>
  </sheetViews>
  <sheetFormatPr defaultColWidth="8.85546875" defaultRowHeight="12.75"/>
  <cols>
    <col min="1" max="1" width="3.140625" customWidth="1"/>
    <col min="2" max="2" width="7.28515625" customWidth="1"/>
    <col min="3" max="3" width="55.140625" customWidth="1"/>
    <col min="4" max="4" width="56" customWidth="1"/>
    <col min="5" max="5" width="48.42578125" customWidth="1"/>
    <col min="6" max="6" width="20.28515625" customWidth="1"/>
    <col min="7" max="8" width="53.28515625" style="5" customWidth="1"/>
    <col min="9" max="9" width="26.28515625" customWidth="1"/>
    <col min="10" max="10" width="32.28515625" style="18" customWidth="1"/>
    <col min="11" max="11" width="31" customWidth="1"/>
    <col min="12" max="12" width="9.42578125" customWidth="1"/>
    <col min="13" max="14" width="8.85546875" customWidth="1"/>
    <col min="15" max="15" width="16.28515625" bestFit="1" customWidth="1"/>
    <col min="16" max="16" width="12.7109375" customWidth="1"/>
    <col min="17" max="17" width="8.85546875" customWidth="1"/>
    <col min="18" max="18" width="10.140625" customWidth="1"/>
    <col min="19" max="19" width="8.85546875" customWidth="1"/>
  </cols>
  <sheetData>
    <row r="1" spans="2:17" s="43" customFormat="1">
      <c r="G1" s="73"/>
      <c r="H1" s="73"/>
      <c r="J1" s="44"/>
    </row>
    <row r="2" spans="2:17" s="43" customFormat="1" ht="32.25" customHeight="1">
      <c r="G2" s="290" t="s">
        <v>30</v>
      </c>
      <c r="H2" s="290"/>
      <c r="I2" s="291"/>
      <c r="J2" s="291"/>
      <c r="K2" s="291"/>
      <c r="L2" s="291"/>
      <c r="M2" s="291"/>
      <c r="N2" s="291"/>
      <c r="O2" s="291"/>
      <c r="P2" s="291"/>
      <c r="Q2" s="291"/>
    </row>
    <row r="3" spans="2:17" s="43" customFormat="1" ht="12" customHeight="1">
      <c r="G3" s="71"/>
      <c r="H3" s="71"/>
      <c r="I3" s="46"/>
      <c r="J3" s="46"/>
      <c r="K3" s="46"/>
      <c r="L3" s="46"/>
      <c r="M3" s="46"/>
      <c r="N3" s="50"/>
      <c r="O3" s="46"/>
      <c r="P3" s="46"/>
      <c r="Q3" s="46"/>
    </row>
    <row r="4" spans="2:17" ht="15">
      <c r="B4" s="292" t="s">
        <v>0</v>
      </c>
      <c r="C4" s="293"/>
      <c r="D4" s="65" t="s">
        <v>63</v>
      </c>
      <c r="E4" s="66"/>
      <c r="F4" s="66"/>
      <c r="G4" s="72" t="s">
        <v>14</v>
      </c>
      <c r="H4" s="80"/>
      <c r="I4" s="55"/>
      <c r="J4" s="56"/>
      <c r="K4" s="67"/>
    </row>
    <row r="5" spans="2:17" ht="15">
      <c r="B5" s="292" t="s">
        <v>1</v>
      </c>
      <c r="C5" s="293"/>
      <c r="D5" s="65" t="s">
        <v>72</v>
      </c>
      <c r="E5" s="66"/>
      <c r="F5" s="66"/>
      <c r="G5" s="72" t="s">
        <v>15</v>
      </c>
      <c r="H5" s="80"/>
      <c r="I5" s="55"/>
      <c r="J5" s="56"/>
      <c r="K5" s="67"/>
    </row>
    <row r="6" spans="2:17" ht="15">
      <c r="B6" s="292" t="s">
        <v>46</v>
      </c>
      <c r="C6" s="293"/>
      <c r="D6" s="65" t="s">
        <v>64</v>
      </c>
      <c r="E6" s="66"/>
      <c r="F6" s="66"/>
      <c r="G6" s="72" t="s">
        <v>16</v>
      </c>
      <c r="H6" s="80"/>
      <c r="I6" s="55"/>
      <c r="J6" s="56"/>
      <c r="K6" s="67"/>
    </row>
    <row r="7" spans="2:17" ht="15">
      <c r="B7" s="11"/>
      <c r="C7" s="12"/>
      <c r="D7" s="12"/>
      <c r="E7" s="12"/>
      <c r="F7" s="12"/>
      <c r="G7" s="74"/>
      <c r="H7" s="74"/>
      <c r="I7" s="12"/>
      <c r="J7" s="17"/>
      <c r="K7" s="12"/>
      <c r="L7" s="13"/>
    </row>
    <row r="8" spans="2:17" ht="27">
      <c r="B8" s="19" t="s">
        <v>45</v>
      </c>
      <c r="C8" s="20"/>
      <c r="D8" s="20"/>
    </row>
    <row r="9" spans="2:17" ht="27">
      <c r="B9" s="1"/>
    </row>
    <row r="10" spans="2:17" ht="37.5">
      <c r="B10" s="51" t="s">
        <v>2</v>
      </c>
      <c r="C10" s="52" t="s">
        <v>36</v>
      </c>
      <c r="D10" s="53" t="s">
        <v>34</v>
      </c>
      <c r="E10" s="52" t="s">
        <v>19</v>
      </c>
      <c r="F10" s="296" t="s">
        <v>35</v>
      </c>
      <c r="G10" s="297"/>
      <c r="H10" s="81" t="s">
        <v>3</v>
      </c>
      <c r="I10" s="54" t="s">
        <v>41</v>
      </c>
      <c r="J10" s="54" t="s">
        <v>43</v>
      </c>
    </row>
    <row r="11" spans="2:17" ht="12.95" customHeight="1">
      <c r="B11" s="304"/>
      <c r="C11" s="304" t="s">
        <v>37</v>
      </c>
      <c r="D11" s="304" t="s">
        <v>38</v>
      </c>
      <c r="E11" s="294" t="s">
        <v>39</v>
      </c>
      <c r="F11" s="306" t="s">
        <v>40</v>
      </c>
      <c r="G11" s="307"/>
      <c r="H11" s="68"/>
      <c r="I11" s="294" t="s">
        <v>42</v>
      </c>
      <c r="J11" s="294" t="s">
        <v>44</v>
      </c>
    </row>
    <row r="12" spans="2:17" s="57" customFormat="1" ht="36.950000000000003" customHeight="1" thickBot="1">
      <c r="B12" s="305"/>
      <c r="C12" s="305"/>
      <c r="D12" s="305"/>
      <c r="E12" s="295"/>
      <c r="F12" s="308"/>
      <c r="G12" s="309"/>
      <c r="H12" s="69"/>
      <c r="I12" s="295"/>
      <c r="J12" s="294"/>
    </row>
    <row r="13" spans="2:17" s="58" customFormat="1" ht="90">
      <c r="B13" s="298">
        <v>1</v>
      </c>
      <c r="C13" s="301" t="s">
        <v>83</v>
      </c>
      <c r="D13" s="301" t="s">
        <v>47</v>
      </c>
      <c r="E13" s="301" t="s">
        <v>48</v>
      </c>
      <c r="F13" s="63">
        <v>4</v>
      </c>
      <c r="G13" s="75" t="s">
        <v>67</v>
      </c>
      <c r="H13" s="325"/>
      <c r="I13" s="287"/>
      <c r="J13" s="287"/>
    </row>
    <row r="14" spans="2:17" ht="45">
      <c r="B14" s="299"/>
      <c r="C14" s="302"/>
      <c r="D14" s="302"/>
      <c r="E14" s="302"/>
      <c r="F14" s="62">
        <v>3</v>
      </c>
      <c r="G14" s="76" t="s">
        <v>66</v>
      </c>
      <c r="H14" s="326"/>
      <c r="I14" s="288"/>
      <c r="J14" s="288"/>
    </row>
    <row r="15" spans="2:17" ht="90">
      <c r="B15" s="299"/>
      <c r="C15" s="302"/>
      <c r="D15" s="302"/>
      <c r="E15" s="302"/>
      <c r="F15" s="62">
        <v>2</v>
      </c>
      <c r="G15" s="76" t="s">
        <v>68</v>
      </c>
      <c r="H15" s="326"/>
      <c r="I15" s="288"/>
      <c r="J15" s="288"/>
    </row>
    <row r="16" spans="2:17" ht="79.5" thickBot="1">
      <c r="B16" s="300"/>
      <c r="C16" s="303"/>
      <c r="D16" s="303"/>
      <c r="E16" s="303"/>
      <c r="F16" s="64">
        <v>1</v>
      </c>
      <c r="G16" s="77" t="s">
        <v>69</v>
      </c>
      <c r="H16" s="327"/>
      <c r="I16" s="289"/>
      <c r="J16" s="289"/>
    </row>
    <row r="17" spans="2:10" ht="22.5">
      <c r="B17" s="298">
        <v>2</v>
      </c>
      <c r="C17" s="301" t="s">
        <v>51</v>
      </c>
      <c r="D17" s="301"/>
      <c r="E17" s="301" t="s">
        <v>48</v>
      </c>
      <c r="F17" s="63">
        <v>4</v>
      </c>
      <c r="G17" s="75" t="s">
        <v>49</v>
      </c>
      <c r="H17" s="325"/>
      <c r="I17" s="287"/>
      <c r="J17" s="287"/>
    </row>
    <row r="18" spans="2:10" ht="22.5">
      <c r="B18" s="299"/>
      <c r="C18" s="302"/>
      <c r="D18" s="302"/>
      <c r="E18" s="302"/>
      <c r="F18" s="62">
        <v>3</v>
      </c>
      <c r="G18" s="76" t="s">
        <v>48</v>
      </c>
      <c r="H18" s="326"/>
      <c r="I18" s="288"/>
      <c r="J18" s="288"/>
    </row>
    <row r="19" spans="2:10" ht="22.5">
      <c r="B19" s="299"/>
      <c r="C19" s="302"/>
      <c r="D19" s="302"/>
      <c r="E19" s="302"/>
      <c r="F19" s="62">
        <v>2</v>
      </c>
      <c r="G19" s="76" t="s">
        <v>52</v>
      </c>
      <c r="H19" s="326"/>
      <c r="I19" s="288"/>
      <c r="J19" s="288"/>
    </row>
    <row r="20" spans="2:10" ht="13.5" thickBot="1">
      <c r="B20" s="300"/>
      <c r="C20" s="303"/>
      <c r="D20" s="303"/>
      <c r="E20" s="303"/>
      <c r="F20" s="64">
        <v>1</v>
      </c>
      <c r="G20" s="77" t="s">
        <v>50</v>
      </c>
      <c r="H20" s="327"/>
      <c r="I20" s="289"/>
      <c r="J20" s="289"/>
    </row>
    <row r="21" spans="2:10">
      <c r="B21" s="298">
        <v>3</v>
      </c>
      <c r="C21" s="301" t="s">
        <v>53</v>
      </c>
      <c r="D21" s="301"/>
      <c r="E21" s="301" t="s">
        <v>54</v>
      </c>
      <c r="F21" s="63">
        <v>4</v>
      </c>
      <c r="G21" s="76" t="s">
        <v>84</v>
      </c>
      <c r="H21" s="82"/>
      <c r="I21" s="287"/>
      <c r="J21" s="287"/>
    </row>
    <row r="22" spans="2:10">
      <c r="B22" s="299"/>
      <c r="C22" s="302"/>
      <c r="D22" s="302"/>
      <c r="E22" s="302"/>
      <c r="F22" s="62">
        <v>3</v>
      </c>
      <c r="G22" s="76" t="s">
        <v>55</v>
      </c>
      <c r="H22" s="328"/>
      <c r="I22" s="288"/>
      <c r="J22" s="288"/>
    </row>
    <row r="23" spans="2:10">
      <c r="B23" s="299"/>
      <c r="C23" s="302"/>
      <c r="D23" s="302"/>
      <c r="E23" s="302"/>
      <c r="F23" s="62">
        <v>2</v>
      </c>
      <c r="G23" s="76" t="s">
        <v>56</v>
      </c>
      <c r="H23" s="326"/>
      <c r="I23" s="288"/>
      <c r="J23" s="288"/>
    </row>
    <row r="24" spans="2:10" ht="13.5" thickBot="1">
      <c r="B24" s="300"/>
      <c r="C24" s="303"/>
      <c r="D24" s="303"/>
      <c r="E24" s="303"/>
      <c r="F24" s="64">
        <v>1</v>
      </c>
      <c r="G24" s="77" t="s">
        <v>57</v>
      </c>
      <c r="H24" s="327"/>
      <c r="I24" s="289"/>
      <c r="J24" s="289"/>
    </row>
    <row r="25" spans="2:10" ht="56.25">
      <c r="B25" s="298">
        <v>4</v>
      </c>
      <c r="C25" s="301" t="s">
        <v>70</v>
      </c>
      <c r="D25" s="301"/>
      <c r="E25" s="301"/>
      <c r="F25" s="63">
        <v>4</v>
      </c>
      <c r="G25" s="78" t="s">
        <v>71</v>
      </c>
      <c r="H25" s="322"/>
      <c r="I25" s="287"/>
      <c r="J25" s="287"/>
    </row>
    <row r="26" spans="2:10" ht="22.5">
      <c r="B26" s="299"/>
      <c r="C26" s="302"/>
      <c r="D26" s="302"/>
      <c r="E26" s="302"/>
      <c r="F26" s="62">
        <v>3</v>
      </c>
      <c r="G26" s="76" t="s">
        <v>48</v>
      </c>
      <c r="H26" s="323"/>
      <c r="I26" s="288"/>
      <c r="J26" s="288"/>
    </row>
    <row r="27" spans="2:10" ht="22.5">
      <c r="B27" s="299"/>
      <c r="C27" s="302"/>
      <c r="D27" s="302"/>
      <c r="E27" s="302"/>
      <c r="F27" s="62">
        <v>2</v>
      </c>
      <c r="G27" s="76" t="s">
        <v>52</v>
      </c>
      <c r="H27" s="323"/>
      <c r="I27" s="288"/>
      <c r="J27" s="288"/>
    </row>
    <row r="28" spans="2:10" ht="13.5" thickBot="1">
      <c r="B28" s="300"/>
      <c r="C28" s="303"/>
      <c r="D28" s="303"/>
      <c r="E28" s="303"/>
      <c r="F28" s="64">
        <v>1</v>
      </c>
      <c r="G28" s="77" t="s">
        <v>50</v>
      </c>
      <c r="H28" s="324"/>
      <c r="I28" s="289"/>
      <c r="J28" s="289"/>
    </row>
    <row r="29" spans="2:10" ht="56.25">
      <c r="B29" s="298">
        <v>5</v>
      </c>
      <c r="C29" s="301" t="s">
        <v>58</v>
      </c>
      <c r="D29" s="301"/>
      <c r="E29" s="63"/>
      <c r="F29" s="63">
        <v>4</v>
      </c>
      <c r="G29" s="78" t="s">
        <v>71</v>
      </c>
      <c r="H29" s="322"/>
      <c r="I29" s="287"/>
      <c r="J29" s="287"/>
    </row>
    <row r="30" spans="2:10" ht="34.5" thickBot="1">
      <c r="B30" s="299"/>
      <c r="C30" s="302"/>
      <c r="D30" s="302"/>
      <c r="E30" s="64" t="s">
        <v>89</v>
      </c>
      <c r="F30" s="62">
        <v>3</v>
      </c>
      <c r="G30" s="76" t="s">
        <v>48</v>
      </c>
      <c r="H30" s="323"/>
      <c r="I30" s="288"/>
      <c r="J30" s="288"/>
    </row>
    <row r="31" spans="2:10" ht="22.5">
      <c r="B31" s="299"/>
      <c r="C31" s="302"/>
      <c r="D31" s="302"/>
      <c r="E31" s="62"/>
      <c r="F31" s="62">
        <v>2</v>
      </c>
      <c r="G31" s="76" t="s">
        <v>52</v>
      </c>
      <c r="H31" s="323"/>
      <c r="I31" s="288"/>
      <c r="J31" s="288"/>
    </row>
    <row r="32" spans="2:10" ht="13.5" thickBot="1">
      <c r="B32" s="300"/>
      <c r="C32" s="303"/>
      <c r="D32" s="303"/>
      <c r="F32" s="64">
        <v>1</v>
      </c>
      <c r="G32" s="77" t="s">
        <v>57</v>
      </c>
      <c r="H32" s="324"/>
      <c r="I32" s="289"/>
      <c r="J32" s="289"/>
    </row>
    <row r="33" spans="2:10" ht="34.5" thickBot="1">
      <c r="B33" s="298">
        <v>7</v>
      </c>
      <c r="C33" s="301" t="s">
        <v>65</v>
      </c>
      <c r="D33" s="301"/>
      <c r="E33" s="301" t="s">
        <v>89</v>
      </c>
      <c r="F33" s="63">
        <v>4</v>
      </c>
      <c r="G33" s="75" t="s">
        <v>85</v>
      </c>
      <c r="H33" s="325"/>
      <c r="I33" s="287"/>
      <c r="J33" s="287"/>
    </row>
    <row r="34" spans="2:10" ht="22.5">
      <c r="B34" s="299"/>
      <c r="C34" s="302"/>
      <c r="D34" s="302"/>
      <c r="E34" s="302"/>
      <c r="F34" s="62">
        <v>3</v>
      </c>
      <c r="G34" s="75" t="s">
        <v>88</v>
      </c>
      <c r="H34" s="326"/>
      <c r="I34" s="288"/>
      <c r="J34" s="288"/>
    </row>
    <row r="35" spans="2:10" ht="141.75" customHeight="1">
      <c r="B35" s="299"/>
      <c r="C35" s="302"/>
      <c r="D35" s="302"/>
      <c r="E35" s="302"/>
      <c r="F35" s="62">
        <v>2</v>
      </c>
      <c r="G35" s="76" t="s">
        <v>86</v>
      </c>
      <c r="H35" s="326"/>
      <c r="I35" s="288"/>
      <c r="J35" s="288"/>
    </row>
    <row r="36" spans="2:10" ht="51" customHeight="1" thickBot="1">
      <c r="B36" s="300"/>
      <c r="C36" s="303"/>
      <c r="D36" s="303"/>
      <c r="E36" s="303"/>
      <c r="F36" s="64">
        <v>1</v>
      </c>
      <c r="G36" s="64" t="s">
        <v>87</v>
      </c>
      <c r="H36" s="327"/>
      <c r="I36" s="289"/>
      <c r="J36" s="289"/>
    </row>
    <row r="37" spans="2:10" ht="18">
      <c r="J37" s="49"/>
    </row>
    <row r="38" spans="2:10" ht="27">
      <c r="B38" s="321" t="s">
        <v>31</v>
      </c>
      <c r="C38" s="321"/>
      <c r="D38" s="321"/>
      <c r="J38" s="21"/>
    </row>
    <row r="39" spans="2:10" ht="27">
      <c r="B39" s="48"/>
      <c r="C39" s="48"/>
      <c r="D39" s="48"/>
      <c r="J39" s="21"/>
    </row>
    <row r="40" spans="2:10" ht="15.75" thickBot="1">
      <c r="B40" s="28" t="s">
        <v>2</v>
      </c>
      <c r="C40" s="47" t="s">
        <v>4</v>
      </c>
      <c r="D40" s="320" t="s">
        <v>5</v>
      </c>
      <c r="E40" s="320"/>
      <c r="F40" s="320"/>
      <c r="G40" s="320"/>
      <c r="H40" s="70"/>
      <c r="I40" s="47" t="s">
        <v>17</v>
      </c>
      <c r="J40"/>
    </row>
    <row r="41" spans="2:10" ht="68.25" customHeight="1" thickBot="1">
      <c r="B41" s="29">
        <v>1</v>
      </c>
      <c r="C41" s="89" t="s">
        <v>59</v>
      </c>
      <c r="D41" s="317" t="s">
        <v>73</v>
      </c>
      <c r="E41" s="318"/>
      <c r="F41" s="318"/>
      <c r="G41" s="319"/>
      <c r="H41" s="83"/>
      <c r="I41" s="30"/>
      <c r="J41"/>
    </row>
    <row r="42" spans="2:10" ht="68.25" customHeight="1" thickBot="1">
      <c r="B42" s="31">
        <v>2</v>
      </c>
      <c r="C42" s="89" t="s">
        <v>60</v>
      </c>
      <c r="D42" s="312" t="s">
        <v>74</v>
      </c>
      <c r="E42" s="313"/>
      <c r="F42" s="313"/>
      <c r="G42" s="314"/>
      <c r="H42" s="84"/>
      <c r="I42" s="30"/>
      <c r="J42"/>
    </row>
    <row r="43" spans="2:10" ht="68.25" customHeight="1" thickBot="1">
      <c r="B43" s="31">
        <v>3</v>
      </c>
      <c r="C43" s="89" t="s">
        <v>61</v>
      </c>
      <c r="D43" s="312" t="s">
        <v>75</v>
      </c>
      <c r="E43" s="313"/>
      <c r="F43" s="313"/>
      <c r="G43" s="314"/>
      <c r="H43" s="84"/>
      <c r="I43" s="30"/>
      <c r="J43"/>
    </row>
    <row r="44" spans="2:10" ht="60.75" customHeight="1" thickBot="1">
      <c r="B44" s="31">
        <v>4</v>
      </c>
      <c r="C44" s="89" t="s">
        <v>62</v>
      </c>
      <c r="D44" s="315" t="s">
        <v>76</v>
      </c>
      <c r="E44" s="315"/>
      <c r="F44" s="315"/>
      <c r="G44" s="315"/>
      <c r="H44" s="84"/>
      <c r="I44" s="30"/>
      <c r="J44"/>
    </row>
    <row r="45" spans="2:10" ht="108" customHeight="1" thickBot="1">
      <c r="B45" s="31">
        <v>5</v>
      </c>
      <c r="C45" s="27" t="s">
        <v>77</v>
      </c>
      <c r="D45" s="310" t="s">
        <v>82</v>
      </c>
      <c r="E45" s="310"/>
      <c r="F45" s="310"/>
      <c r="G45" s="310"/>
      <c r="H45" s="85"/>
      <c r="I45" s="30"/>
      <c r="J45"/>
    </row>
    <row r="46" spans="2:10" ht="87.75" customHeight="1" thickBot="1">
      <c r="B46" s="31">
        <v>6</v>
      </c>
      <c r="C46" s="27" t="s">
        <v>78</v>
      </c>
      <c r="D46" s="316" t="s">
        <v>81</v>
      </c>
      <c r="E46" s="316"/>
      <c r="F46" s="316"/>
      <c r="G46" s="316"/>
      <c r="H46" s="86"/>
      <c r="I46" s="30"/>
      <c r="J46"/>
    </row>
    <row r="47" spans="2:10" ht="82.5" customHeight="1" thickBot="1">
      <c r="B47" s="31">
        <v>7</v>
      </c>
      <c r="C47" s="27" t="s">
        <v>79</v>
      </c>
      <c r="D47" s="310" t="s">
        <v>80</v>
      </c>
      <c r="E47" s="310"/>
      <c r="F47" s="310"/>
      <c r="G47" s="310"/>
      <c r="H47" s="85"/>
      <c r="I47" s="30"/>
      <c r="J47"/>
    </row>
    <row r="48" spans="2:10" s="5" customFormat="1" ht="42" customHeight="1" thickBot="1">
      <c r="B48" s="31">
        <v>8</v>
      </c>
      <c r="C48" s="27"/>
      <c r="D48" s="310"/>
      <c r="E48" s="310"/>
      <c r="F48" s="310"/>
      <c r="G48" s="310"/>
      <c r="H48" s="85"/>
      <c r="I48" s="30"/>
    </row>
    <row r="49" spans="2:10" s="5" customFormat="1" ht="51" customHeight="1" thickBot="1">
      <c r="B49" s="31">
        <v>9</v>
      </c>
      <c r="C49" s="27"/>
      <c r="D49" s="310"/>
      <c r="E49" s="310"/>
      <c r="F49" s="310"/>
      <c r="G49" s="310"/>
      <c r="H49" s="85"/>
      <c r="I49" s="30"/>
    </row>
    <row r="50" spans="2:10" ht="51.95" customHeight="1" thickBot="1">
      <c r="B50" s="32">
        <v>10</v>
      </c>
      <c r="C50" s="33"/>
      <c r="D50" s="311"/>
      <c r="E50" s="311"/>
      <c r="F50" s="311"/>
      <c r="G50" s="311"/>
      <c r="H50" s="87"/>
      <c r="I50" s="45"/>
      <c r="J50"/>
    </row>
    <row r="51" spans="2:10" ht="27">
      <c r="B51" s="1"/>
    </row>
    <row r="52" spans="2:10">
      <c r="I52" s="24">
        <f>SUM(I41:I51)</f>
        <v>0</v>
      </c>
    </row>
    <row r="53" spans="2:10" ht="27">
      <c r="B53" s="19" t="s">
        <v>7</v>
      </c>
      <c r="C53" s="20"/>
    </row>
    <row r="54" spans="2:10" ht="27.75" thickBot="1">
      <c r="B54" s="1"/>
    </row>
    <row r="55" spans="2:10" ht="15.75" thickBot="1">
      <c r="B55" s="40" t="s">
        <v>2</v>
      </c>
      <c r="C55" s="41" t="s">
        <v>8</v>
      </c>
      <c r="D55" s="26" t="s">
        <v>29</v>
      </c>
      <c r="E55" s="59"/>
      <c r="F55" s="42" t="s">
        <v>3</v>
      </c>
      <c r="I55" s="18"/>
      <c r="J55"/>
    </row>
    <row r="56" spans="2:10" ht="19.5">
      <c r="B56" s="15">
        <v>1</v>
      </c>
      <c r="C56" s="16"/>
      <c r="D56" s="34"/>
      <c r="E56" s="60"/>
      <c r="F56" s="39"/>
      <c r="G56" s="5" t="e">
        <f>vloo</f>
        <v>#NAME?</v>
      </c>
      <c r="I56" s="18"/>
      <c r="J56"/>
    </row>
    <row r="57" spans="2:10" ht="19.5">
      <c r="B57" s="15"/>
      <c r="C57" s="16"/>
      <c r="D57" s="34"/>
      <c r="E57" s="60"/>
      <c r="F57" s="37"/>
      <c r="I57" s="18"/>
      <c r="J57"/>
    </row>
    <row r="58" spans="2:10" ht="19.5">
      <c r="B58" s="15"/>
      <c r="C58" s="16"/>
      <c r="D58" s="34"/>
      <c r="E58" s="60"/>
      <c r="F58" s="37"/>
      <c r="I58" s="18"/>
      <c r="J58"/>
    </row>
    <row r="59" spans="2:10">
      <c r="B59" s="4"/>
      <c r="C59" s="2"/>
      <c r="D59" s="35"/>
      <c r="E59" s="60"/>
      <c r="F59" s="37"/>
      <c r="I59" s="18"/>
      <c r="J59"/>
    </row>
    <row r="60" spans="2:10" ht="13.5" thickBot="1">
      <c r="B60" s="6">
        <v>5</v>
      </c>
      <c r="C60" s="3"/>
      <c r="D60" s="36"/>
      <c r="E60" s="61"/>
      <c r="F60" s="38"/>
      <c r="I60" s="18"/>
      <c r="J60"/>
    </row>
    <row r="63" spans="2:10">
      <c r="C63" s="14" t="s">
        <v>32</v>
      </c>
    </row>
    <row r="64" spans="2:10">
      <c r="C64" s="23"/>
    </row>
    <row r="65" spans="3:9">
      <c r="C65" s="14" t="s">
        <v>33</v>
      </c>
    </row>
    <row r="66" spans="3:9" ht="15">
      <c r="C66" s="7"/>
      <c r="D66" s="22" t="s">
        <v>18</v>
      </c>
      <c r="G66" s="79" t="s">
        <v>23</v>
      </c>
      <c r="H66" s="88"/>
      <c r="I66" s="25"/>
    </row>
    <row r="67" spans="3:9" ht="15">
      <c r="C67" s="7"/>
    </row>
    <row r="68" spans="3:9" ht="15">
      <c r="C68" s="7"/>
    </row>
    <row r="69" spans="3:9" ht="15">
      <c r="C69" s="7"/>
    </row>
    <row r="70" spans="3:9" ht="15">
      <c r="C70" s="7"/>
    </row>
    <row r="71" spans="3:9" ht="15">
      <c r="C71" s="7"/>
    </row>
  </sheetData>
  <mergeCells count="65">
    <mergeCell ref="H29:H32"/>
    <mergeCell ref="H33:H36"/>
    <mergeCell ref="H13:H16"/>
    <mergeCell ref="H17:H20"/>
    <mergeCell ref="H22:H24"/>
    <mergeCell ref="H25:H28"/>
    <mergeCell ref="I21:I24"/>
    <mergeCell ref="I25:I28"/>
    <mergeCell ref="I29:I32"/>
    <mergeCell ref="J13:J16"/>
    <mergeCell ref="J17:J20"/>
    <mergeCell ref="J21:J24"/>
    <mergeCell ref="J25:J28"/>
    <mergeCell ref="J29:J32"/>
    <mergeCell ref="I13:I16"/>
    <mergeCell ref="I17:I20"/>
    <mergeCell ref="B38:D38"/>
    <mergeCell ref="B33:B36"/>
    <mergeCell ref="C33:C36"/>
    <mergeCell ref="D33:D36"/>
    <mergeCell ref="E33:E36"/>
    <mergeCell ref="F11:G12"/>
    <mergeCell ref="D49:G49"/>
    <mergeCell ref="D50:G50"/>
    <mergeCell ref="D43:G43"/>
    <mergeCell ref="D44:G44"/>
    <mergeCell ref="D45:G45"/>
    <mergeCell ref="D46:G46"/>
    <mergeCell ref="D47:G47"/>
    <mergeCell ref="D48:G48"/>
    <mergeCell ref="D42:G42"/>
    <mergeCell ref="D41:G41"/>
    <mergeCell ref="D40:G40"/>
    <mergeCell ref="D13:D16"/>
    <mergeCell ref="E13:E16"/>
    <mergeCell ref="D21:D24"/>
    <mergeCell ref="E21:E24"/>
    <mergeCell ref="C21:C24"/>
    <mergeCell ref="B17:B20"/>
    <mergeCell ref="C17:C20"/>
    <mergeCell ref="D17:D20"/>
    <mergeCell ref="E17:E20"/>
    <mergeCell ref="B21:B24"/>
    <mergeCell ref="B11:B12"/>
    <mergeCell ref="C11:C12"/>
    <mergeCell ref="D11:D12"/>
    <mergeCell ref="E11:E12"/>
    <mergeCell ref="C13:C16"/>
    <mergeCell ref="B13:B16"/>
    <mergeCell ref="I33:I36"/>
    <mergeCell ref="J33:J36"/>
    <mergeCell ref="G2:Q2"/>
    <mergeCell ref="B4:C4"/>
    <mergeCell ref="B5:C5"/>
    <mergeCell ref="B6:C6"/>
    <mergeCell ref="I11:I12"/>
    <mergeCell ref="J11:J12"/>
    <mergeCell ref="F10:G10"/>
    <mergeCell ref="B29:B32"/>
    <mergeCell ref="C29:C32"/>
    <mergeCell ref="D29:D32"/>
    <mergeCell ref="B25:B28"/>
    <mergeCell ref="C25:C28"/>
    <mergeCell ref="D25:D28"/>
    <mergeCell ref="E25:E28"/>
  </mergeCells>
  <dataValidations count="1">
    <dataValidation type="list" allowBlank="1" showInputMessage="1" showErrorMessage="1" sqref="E56:E60">
      <formula1>#REF!</formula1>
    </dataValidation>
  </dataValidations>
  <pageMargins left="0.7" right="0.7" top="0.75" bottom="0.75" header="0.3" footer="0.3"/>
  <pageSetup scale="50" orientation="landscape" horizontalDpi="4294967292" verticalDpi="429496729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topLeftCell="A34" workbookViewId="0">
      <selection activeCell="E13" sqref="E13:E16"/>
    </sheetView>
  </sheetViews>
  <sheetFormatPr defaultColWidth="8.85546875" defaultRowHeight="12.75"/>
  <cols>
    <col min="1" max="1" width="3.140625" style="162" customWidth="1"/>
    <col min="2" max="2" width="7.28515625" style="162" customWidth="1"/>
    <col min="3" max="3" width="55.140625" style="162" customWidth="1"/>
    <col min="4" max="4" width="42.140625" style="162" customWidth="1"/>
    <col min="5" max="5" width="48.42578125" style="162" customWidth="1"/>
    <col min="6" max="6" width="20.28515625" style="162" customWidth="1"/>
    <col min="7" max="7" width="84.42578125" style="160"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1:16" s="43" customFormat="1">
      <c r="A1" s="159"/>
      <c r="B1" s="159"/>
      <c r="C1" s="159"/>
      <c r="D1" s="159"/>
      <c r="E1" s="159"/>
      <c r="F1" s="159"/>
      <c r="G1" s="160"/>
      <c r="I1" s="44"/>
    </row>
    <row r="2" spans="1:16" s="43" customFormat="1" ht="32.25" customHeight="1">
      <c r="A2" s="159"/>
      <c r="B2" s="159"/>
      <c r="C2" s="159"/>
      <c r="D2" s="159"/>
      <c r="E2" s="159"/>
      <c r="F2" s="159"/>
      <c r="G2" s="290" t="s">
        <v>30</v>
      </c>
      <c r="H2" s="291"/>
      <c r="I2" s="291"/>
      <c r="J2" s="291"/>
      <c r="K2" s="291"/>
      <c r="L2" s="291"/>
      <c r="M2" s="291"/>
      <c r="N2" s="291"/>
      <c r="O2" s="291"/>
      <c r="P2" s="291"/>
    </row>
    <row r="3" spans="1:16" s="43" customFormat="1" ht="12" customHeight="1">
      <c r="A3" s="159"/>
      <c r="B3" s="159"/>
      <c r="C3" s="159"/>
      <c r="D3" s="159"/>
      <c r="E3" s="159"/>
      <c r="F3" s="159"/>
      <c r="G3" s="161"/>
      <c r="H3" s="98"/>
      <c r="I3" s="98"/>
      <c r="J3" s="98"/>
      <c r="K3" s="98"/>
      <c r="L3" s="98"/>
      <c r="M3" s="98"/>
      <c r="N3" s="98"/>
      <c r="O3" s="98"/>
      <c r="P3" s="98"/>
    </row>
    <row r="4" spans="1:16" ht="30" customHeight="1">
      <c r="B4" s="365" t="s">
        <v>0</v>
      </c>
      <c r="C4" s="366"/>
      <c r="D4" s="163" t="s">
        <v>157</v>
      </c>
      <c r="E4" s="164"/>
      <c r="F4" s="164"/>
      <c r="G4" s="165" t="s">
        <v>173</v>
      </c>
      <c r="H4" s="99"/>
      <c r="I4" s="56"/>
      <c r="J4" s="67"/>
    </row>
    <row r="5" spans="1:16" ht="45">
      <c r="B5" s="365" t="s">
        <v>1</v>
      </c>
      <c r="C5" s="366"/>
      <c r="D5" s="166" t="s">
        <v>158</v>
      </c>
      <c r="E5" s="167"/>
      <c r="F5" s="167"/>
      <c r="G5" s="165" t="s">
        <v>15</v>
      </c>
      <c r="H5" s="99"/>
      <c r="I5" s="56"/>
      <c r="J5" s="67"/>
    </row>
    <row r="6" spans="1:16" ht="32.25" customHeight="1">
      <c r="B6" s="365" t="s">
        <v>46</v>
      </c>
      <c r="C6" s="366"/>
      <c r="D6" s="168" t="s">
        <v>64</v>
      </c>
      <c r="E6" s="164"/>
      <c r="F6" s="164"/>
      <c r="G6" s="165" t="s">
        <v>16</v>
      </c>
      <c r="H6" s="99"/>
      <c r="I6" s="56"/>
      <c r="J6" s="67"/>
    </row>
    <row r="7" spans="1:16" ht="15">
      <c r="B7" s="169"/>
      <c r="C7" s="170"/>
      <c r="D7" s="170"/>
      <c r="E7" s="170"/>
      <c r="F7" s="170"/>
      <c r="G7" s="171"/>
      <c r="H7" s="12"/>
      <c r="I7" s="17"/>
      <c r="J7" s="12"/>
      <c r="K7" s="13"/>
    </row>
    <row r="8" spans="1:16">
      <c r="B8" s="172" t="s">
        <v>174</v>
      </c>
      <c r="C8" s="20"/>
      <c r="D8" s="20"/>
    </row>
    <row r="9" spans="1:16">
      <c r="B9" s="173"/>
    </row>
    <row r="10" spans="1:16" s="179" customFormat="1" ht="31.5">
      <c r="A10" s="174"/>
      <c r="B10" s="175" t="s">
        <v>2</v>
      </c>
      <c r="C10" s="176" t="s">
        <v>175</v>
      </c>
      <c r="D10" s="177" t="s">
        <v>34</v>
      </c>
      <c r="E10" s="176" t="s">
        <v>19</v>
      </c>
      <c r="F10" s="367" t="s">
        <v>35</v>
      </c>
      <c r="G10" s="367"/>
      <c r="H10" s="178" t="s">
        <v>41</v>
      </c>
      <c r="I10" s="178" t="s">
        <v>43</v>
      </c>
    </row>
    <row r="11" spans="1:16" s="179" customFormat="1" ht="12.95" customHeight="1">
      <c r="A11" s="174"/>
      <c r="B11" s="378"/>
      <c r="C11" s="378" t="s">
        <v>37</v>
      </c>
      <c r="D11" s="378" t="s">
        <v>38</v>
      </c>
      <c r="E11" s="379" t="s">
        <v>39</v>
      </c>
      <c r="F11" s="379" t="s">
        <v>40</v>
      </c>
      <c r="G11" s="379"/>
      <c r="H11" s="371" t="s">
        <v>42</v>
      </c>
      <c r="I11" s="371" t="s">
        <v>44</v>
      </c>
    </row>
    <row r="12" spans="1:16" s="180" customFormat="1" ht="94.5" customHeight="1" thickBot="1">
      <c r="A12" s="174"/>
      <c r="B12" s="378"/>
      <c r="C12" s="378"/>
      <c r="D12" s="378"/>
      <c r="E12" s="379"/>
      <c r="F12" s="379"/>
      <c r="G12" s="379"/>
      <c r="H12" s="371"/>
      <c r="I12" s="371"/>
    </row>
    <row r="13" spans="1:16" s="58" customFormat="1" ht="44.25" customHeight="1">
      <c r="A13" s="181"/>
      <c r="B13" s="372">
        <v>1</v>
      </c>
      <c r="C13" s="375" t="s">
        <v>114</v>
      </c>
      <c r="D13" s="375" t="s">
        <v>159</v>
      </c>
      <c r="E13" s="375" t="s">
        <v>116</v>
      </c>
      <c r="F13" s="182">
        <v>4</v>
      </c>
      <c r="G13" s="183" t="s">
        <v>116</v>
      </c>
      <c r="H13" s="368"/>
      <c r="I13" s="368"/>
    </row>
    <row r="14" spans="1:16" ht="42" customHeight="1">
      <c r="B14" s="373"/>
      <c r="C14" s="376"/>
      <c r="D14" s="376"/>
      <c r="E14" s="376"/>
      <c r="F14" s="184">
        <v>3</v>
      </c>
      <c r="G14" s="183" t="s">
        <v>117</v>
      </c>
      <c r="H14" s="369"/>
      <c r="I14" s="369"/>
    </row>
    <row r="15" spans="1:16" ht="115.5" customHeight="1" thickBot="1">
      <c r="B15" s="373"/>
      <c r="C15" s="376"/>
      <c r="D15" s="376"/>
      <c r="E15" s="376"/>
      <c r="F15" s="184">
        <v>2</v>
      </c>
      <c r="G15" s="185" t="s">
        <v>118</v>
      </c>
      <c r="H15" s="369"/>
      <c r="I15" s="369"/>
    </row>
    <row r="16" spans="1:16" ht="144" customHeight="1" thickBot="1">
      <c r="B16" s="374"/>
      <c r="C16" s="377"/>
      <c r="D16" s="377"/>
      <c r="E16" s="377"/>
      <c r="F16" s="186">
        <v>1</v>
      </c>
      <c r="G16" s="183" t="s">
        <v>120</v>
      </c>
      <c r="H16" s="370"/>
      <c r="I16" s="370"/>
    </row>
    <row r="17" spans="2:9" ht="30">
      <c r="B17" s="372">
        <v>2</v>
      </c>
      <c r="C17" s="375" t="s">
        <v>119</v>
      </c>
      <c r="D17" s="380" t="s">
        <v>160</v>
      </c>
      <c r="E17" s="375" t="s">
        <v>161</v>
      </c>
      <c r="F17" s="187">
        <v>4</v>
      </c>
      <c r="G17" s="183" t="s">
        <v>116</v>
      </c>
      <c r="H17" s="368"/>
      <c r="I17" s="368"/>
    </row>
    <row r="18" spans="2:9" ht="187.5" customHeight="1">
      <c r="B18" s="373"/>
      <c r="C18" s="376"/>
      <c r="D18" s="381"/>
      <c r="E18" s="376"/>
      <c r="F18" s="184">
        <v>3</v>
      </c>
      <c r="G18" s="183" t="s">
        <v>121</v>
      </c>
      <c r="H18" s="369"/>
      <c r="I18" s="369"/>
    </row>
    <row r="19" spans="2:9" ht="139.5" customHeight="1" thickBot="1">
      <c r="B19" s="373"/>
      <c r="C19" s="376"/>
      <c r="D19" s="381"/>
      <c r="E19" s="376"/>
      <c r="F19" s="184">
        <v>2</v>
      </c>
      <c r="G19" s="185" t="s">
        <v>118</v>
      </c>
      <c r="H19" s="369"/>
      <c r="I19" s="369"/>
    </row>
    <row r="20" spans="2:9" ht="258.75" customHeight="1" thickBot="1">
      <c r="B20" s="374"/>
      <c r="C20" s="377"/>
      <c r="D20" s="382"/>
      <c r="E20" s="377"/>
      <c r="F20" s="186">
        <v>1</v>
      </c>
      <c r="G20" s="188" t="s">
        <v>162</v>
      </c>
      <c r="H20" s="370"/>
      <c r="I20" s="370"/>
    </row>
    <row r="21" spans="2:9" ht="30">
      <c r="B21" s="372">
        <v>3</v>
      </c>
      <c r="C21" s="375" t="s">
        <v>163</v>
      </c>
      <c r="D21" s="375"/>
      <c r="E21" s="375" t="s">
        <v>164</v>
      </c>
      <c r="F21" s="187">
        <v>4</v>
      </c>
      <c r="G21" s="189" t="s">
        <v>165</v>
      </c>
      <c r="H21" s="368"/>
      <c r="I21" s="368"/>
    </row>
    <row r="22" spans="2:9" ht="189" customHeight="1">
      <c r="B22" s="373"/>
      <c r="C22" s="376"/>
      <c r="D22" s="376"/>
      <c r="E22" s="376"/>
      <c r="F22" s="184">
        <v>3</v>
      </c>
      <c r="G22" s="190" t="s">
        <v>166</v>
      </c>
      <c r="H22" s="369"/>
      <c r="I22" s="369"/>
    </row>
    <row r="23" spans="2:9" ht="88.5" customHeight="1">
      <c r="B23" s="373"/>
      <c r="C23" s="376"/>
      <c r="D23" s="376"/>
      <c r="E23" s="376"/>
      <c r="F23" s="184">
        <v>2</v>
      </c>
      <c r="G23" s="190" t="s">
        <v>167</v>
      </c>
      <c r="H23" s="369"/>
      <c r="I23" s="369"/>
    </row>
    <row r="24" spans="2:9" ht="95.25" customHeight="1" thickBot="1">
      <c r="B24" s="374"/>
      <c r="C24" s="377"/>
      <c r="D24" s="377"/>
      <c r="E24" s="377"/>
      <c r="F24" s="186">
        <v>1</v>
      </c>
      <c r="G24" s="188" t="s">
        <v>162</v>
      </c>
      <c r="H24" s="370"/>
      <c r="I24" s="370"/>
    </row>
    <row r="25" spans="2:9" ht="30">
      <c r="B25" s="372">
        <v>4</v>
      </c>
      <c r="C25" s="375" t="s">
        <v>168</v>
      </c>
      <c r="D25" s="375"/>
      <c r="E25" s="375" t="s">
        <v>161</v>
      </c>
      <c r="F25" s="187">
        <v>4</v>
      </c>
      <c r="G25" s="189" t="s">
        <v>165</v>
      </c>
      <c r="H25" s="368"/>
      <c r="I25" s="368"/>
    </row>
    <row r="26" spans="2:9" ht="182.25" customHeight="1">
      <c r="B26" s="373"/>
      <c r="C26" s="376"/>
      <c r="D26" s="376"/>
      <c r="E26" s="376"/>
      <c r="F26" s="184">
        <v>3</v>
      </c>
      <c r="G26" s="190" t="s">
        <v>166</v>
      </c>
      <c r="H26" s="369"/>
      <c r="I26" s="369"/>
    </row>
    <row r="27" spans="2:9" ht="87.75" customHeight="1">
      <c r="B27" s="373"/>
      <c r="C27" s="376"/>
      <c r="D27" s="376"/>
      <c r="E27" s="376"/>
      <c r="F27" s="184">
        <v>2</v>
      </c>
      <c r="G27" s="190" t="s">
        <v>167</v>
      </c>
      <c r="H27" s="369"/>
      <c r="I27" s="369"/>
    </row>
    <row r="28" spans="2:9" ht="93" customHeight="1" thickBot="1">
      <c r="B28" s="374"/>
      <c r="C28" s="377"/>
      <c r="D28" s="377"/>
      <c r="E28" s="377"/>
      <c r="F28" s="186">
        <v>1</v>
      </c>
      <c r="G28" s="188" t="s">
        <v>162</v>
      </c>
      <c r="H28" s="370"/>
      <c r="I28" s="370"/>
    </row>
    <row r="29" spans="2:9" ht="33.75" customHeight="1">
      <c r="B29" s="372">
        <v>5</v>
      </c>
      <c r="C29" s="375" t="s">
        <v>169</v>
      </c>
      <c r="D29" s="375"/>
      <c r="E29" s="375" t="s">
        <v>170</v>
      </c>
      <c r="F29" s="187">
        <v>4</v>
      </c>
      <c r="G29" s="183" t="s">
        <v>120</v>
      </c>
      <c r="H29" s="368"/>
      <c r="I29" s="368"/>
    </row>
    <row r="30" spans="2:9" ht="30.75" customHeight="1">
      <c r="B30" s="373"/>
      <c r="C30" s="376"/>
      <c r="D30" s="376"/>
      <c r="E30" s="376"/>
      <c r="F30" s="184">
        <v>3</v>
      </c>
      <c r="G30" s="183" t="s">
        <v>116</v>
      </c>
      <c r="H30" s="369"/>
      <c r="I30" s="369"/>
    </row>
    <row r="31" spans="2:9" ht="38.25" customHeight="1">
      <c r="B31" s="373"/>
      <c r="C31" s="376"/>
      <c r="D31" s="376"/>
      <c r="E31" s="376"/>
      <c r="F31" s="184">
        <v>2</v>
      </c>
      <c r="G31" s="183" t="s">
        <v>117</v>
      </c>
      <c r="H31" s="369"/>
      <c r="I31" s="369"/>
    </row>
    <row r="32" spans="2:9" ht="99.75" customHeight="1" thickBot="1">
      <c r="B32" s="374"/>
      <c r="C32" s="377"/>
      <c r="D32" s="377"/>
      <c r="E32" s="377"/>
      <c r="F32" s="186">
        <v>1</v>
      </c>
      <c r="G32" s="185" t="s">
        <v>118</v>
      </c>
      <c r="H32" s="370"/>
      <c r="I32" s="370"/>
    </row>
    <row r="33" spans="1:9" ht="30.75" customHeight="1">
      <c r="B33" s="372">
        <v>6</v>
      </c>
      <c r="C33" s="375" t="s">
        <v>171</v>
      </c>
      <c r="D33" s="375"/>
      <c r="E33" s="375" t="s">
        <v>172</v>
      </c>
      <c r="F33" s="187">
        <v>4</v>
      </c>
      <c r="G33" s="183" t="s">
        <v>120</v>
      </c>
      <c r="H33" s="368"/>
      <c r="I33" s="368"/>
    </row>
    <row r="34" spans="1:9" ht="36" customHeight="1">
      <c r="B34" s="373"/>
      <c r="C34" s="376"/>
      <c r="D34" s="376"/>
      <c r="E34" s="376"/>
      <c r="F34" s="184">
        <v>3</v>
      </c>
      <c r="G34" s="183" t="s">
        <v>116</v>
      </c>
      <c r="H34" s="369"/>
      <c r="I34" s="369"/>
    </row>
    <row r="35" spans="1:9" ht="33" customHeight="1">
      <c r="B35" s="373"/>
      <c r="C35" s="376"/>
      <c r="D35" s="376"/>
      <c r="E35" s="376"/>
      <c r="F35" s="184">
        <v>2</v>
      </c>
      <c r="G35" s="183" t="s">
        <v>117</v>
      </c>
      <c r="H35" s="369"/>
      <c r="I35" s="369"/>
    </row>
    <row r="36" spans="1:9" ht="73.5" customHeight="1" thickBot="1">
      <c r="B36" s="374"/>
      <c r="C36" s="384"/>
      <c r="D36" s="377"/>
      <c r="E36" s="377"/>
      <c r="F36" s="191">
        <v>1</v>
      </c>
      <c r="G36" s="185" t="s">
        <v>118</v>
      </c>
      <c r="H36" s="370"/>
      <c r="I36" s="370"/>
    </row>
    <row r="37" spans="1:9" s="179" customFormat="1" ht="36" customHeight="1">
      <c r="A37" s="174"/>
      <c r="B37" s="380">
        <v>7</v>
      </c>
      <c r="C37" s="386" t="s">
        <v>139</v>
      </c>
      <c r="D37" s="380"/>
      <c r="E37" s="375" t="s">
        <v>202</v>
      </c>
      <c r="F37" s="192">
        <v>4</v>
      </c>
      <c r="G37" s="183" t="s">
        <v>120</v>
      </c>
      <c r="H37" s="193"/>
      <c r="I37" s="193"/>
    </row>
    <row r="38" spans="1:9" s="179" customFormat="1" ht="36" customHeight="1">
      <c r="A38" s="174"/>
      <c r="B38" s="381"/>
      <c r="C38" s="386"/>
      <c r="D38" s="381"/>
      <c r="E38" s="376"/>
      <c r="F38" s="192">
        <v>3</v>
      </c>
      <c r="G38" s="183" t="s">
        <v>116</v>
      </c>
      <c r="H38" s="193"/>
      <c r="I38" s="193"/>
    </row>
    <row r="39" spans="1:9" s="179" customFormat="1" ht="36" customHeight="1">
      <c r="A39" s="174"/>
      <c r="B39" s="381"/>
      <c r="C39" s="386"/>
      <c r="D39" s="381"/>
      <c r="E39" s="376"/>
      <c r="F39" s="192">
        <v>2</v>
      </c>
      <c r="G39" s="183" t="s">
        <v>117</v>
      </c>
      <c r="H39" s="193"/>
      <c r="I39" s="193"/>
    </row>
    <row r="40" spans="1:9" s="179" customFormat="1" ht="81.75" customHeight="1" thickBot="1">
      <c r="A40" s="174"/>
      <c r="B40" s="385"/>
      <c r="C40" s="386"/>
      <c r="D40" s="385"/>
      <c r="E40" s="377"/>
      <c r="F40" s="192">
        <v>1</v>
      </c>
      <c r="G40" s="185" t="s">
        <v>118</v>
      </c>
      <c r="H40" s="193"/>
      <c r="I40" s="193"/>
    </row>
    <row r="41" spans="1:9" s="179" customFormat="1" ht="18">
      <c r="A41" s="174"/>
      <c r="B41" s="194"/>
      <c r="C41" s="195"/>
      <c r="D41" s="196"/>
      <c r="E41" s="196"/>
      <c r="F41" s="196"/>
      <c r="G41" s="197"/>
      <c r="H41" s="198"/>
      <c r="I41" s="199"/>
    </row>
    <row r="42" spans="1:9" ht="18">
      <c r="I42" s="200"/>
    </row>
    <row r="43" spans="1:9" ht="14.25">
      <c r="B43" s="387" t="s">
        <v>176</v>
      </c>
      <c r="C43" s="387"/>
      <c r="D43" s="387"/>
      <c r="I43" s="21"/>
    </row>
    <row r="44" spans="1:9" ht="14.25">
      <c r="B44" s="201"/>
      <c r="C44" s="201"/>
      <c r="D44" s="201"/>
      <c r="I44" s="21"/>
    </row>
    <row r="45" spans="1:9" ht="15.75" thickBot="1">
      <c r="B45" s="202" t="s">
        <v>2</v>
      </c>
      <c r="C45" s="203" t="s">
        <v>4</v>
      </c>
      <c r="D45" s="383" t="s">
        <v>5</v>
      </c>
      <c r="E45" s="383"/>
      <c r="F45" s="383"/>
      <c r="G45" s="383"/>
      <c r="H45" s="97" t="s">
        <v>17</v>
      </c>
      <c r="I45"/>
    </row>
    <row r="46" spans="1:9" ht="72.75" customHeight="1" thickBot="1">
      <c r="B46" s="204">
        <v>1</v>
      </c>
      <c r="C46" s="205" t="s">
        <v>59</v>
      </c>
      <c r="D46" s="341" t="s">
        <v>106</v>
      </c>
      <c r="E46" s="341"/>
      <c r="F46" s="341"/>
      <c r="G46" s="341"/>
      <c r="H46" s="30"/>
      <c r="I46"/>
    </row>
    <row r="47" spans="1:9" ht="110.25" customHeight="1" thickBot="1">
      <c r="B47" s="206">
        <v>2</v>
      </c>
      <c r="C47" s="205" t="s">
        <v>60</v>
      </c>
      <c r="D47" s="315" t="s">
        <v>107</v>
      </c>
      <c r="E47" s="315"/>
      <c r="F47" s="315"/>
      <c r="G47" s="315"/>
      <c r="H47" s="30"/>
      <c r="I47"/>
    </row>
    <row r="48" spans="1:9" ht="117" customHeight="1" thickBot="1">
      <c r="B48" s="206">
        <v>3</v>
      </c>
      <c r="C48" s="205" t="s">
        <v>61</v>
      </c>
      <c r="D48" s="315" t="s">
        <v>108</v>
      </c>
      <c r="E48" s="315"/>
      <c r="F48" s="315"/>
      <c r="G48" s="315"/>
      <c r="H48" s="30"/>
      <c r="I48"/>
    </row>
    <row r="49" spans="1:9" ht="84.75" customHeight="1" thickBot="1">
      <c r="B49" s="206">
        <v>4</v>
      </c>
      <c r="C49" s="205" t="s">
        <v>62</v>
      </c>
      <c r="D49" s="310" t="s">
        <v>109</v>
      </c>
      <c r="E49" s="310"/>
      <c r="F49" s="310"/>
      <c r="G49" s="310"/>
      <c r="H49" s="30"/>
      <c r="I49"/>
    </row>
    <row r="50" spans="1:9" ht="38.1" customHeight="1" thickBot="1">
      <c r="B50" s="206">
        <v>5</v>
      </c>
      <c r="C50" s="207"/>
      <c r="D50" s="310"/>
      <c r="E50" s="310"/>
      <c r="F50" s="310"/>
      <c r="G50" s="310"/>
      <c r="H50" s="30"/>
      <c r="I50"/>
    </row>
    <row r="51" spans="1:9" ht="38.1" customHeight="1" thickBot="1">
      <c r="B51" s="206">
        <v>6</v>
      </c>
      <c r="C51" s="207"/>
      <c r="D51" s="316"/>
      <c r="E51" s="316"/>
      <c r="F51" s="316"/>
      <c r="G51" s="316"/>
      <c r="H51" s="30"/>
      <c r="I51"/>
    </row>
    <row r="52" spans="1:9" ht="38.1" customHeight="1" thickBot="1">
      <c r="B52" s="206">
        <v>7</v>
      </c>
      <c r="C52" s="207"/>
      <c r="D52" s="310"/>
      <c r="E52" s="310"/>
      <c r="F52" s="310"/>
      <c r="G52" s="310"/>
      <c r="H52" s="30"/>
      <c r="I52"/>
    </row>
    <row r="53" spans="1:9" s="5" customFormat="1" ht="42" customHeight="1" thickBot="1">
      <c r="A53" s="208"/>
      <c r="B53" s="206">
        <v>8</v>
      </c>
      <c r="C53" s="207"/>
      <c r="D53" s="310"/>
      <c r="E53" s="310"/>
      <c r="F53" s="310"/>
      <c r="G53" s="310"/>
      <c r="H53" s="30"/>
    </row>
    <row r="54" spans="1:9" s="5" customFormat="1" ht="51" customHeight="1" thickBot="1">
      <c r="A54" s="208"/>
      <c r="B54" s="206">
        <v>9</v>
      </c>
      <c r="C54" s="207"/>
      <c r="D54" s="310"/>
      <c r="E54" s="310"/>
      <c r="F54" s="310"/>
      <c r="G54" s="310"/>
      <c r="H54" s="30"/>
    </row>
    <row r="55" spans="1:9" ht="51.95" customHeight="1" thickBot="1">
      <c r="B55" s="209">
        <v>10</v>
      </c>
      <c r="C55" s="210"/>
      <c r="D55" s="311"/>
      <c r="E55" s="311"/>
      <c r="F55" s="311"/>
      <c r="G55" s="311"/>
      <c r="H55" s="45"/>
      <c r="I55"/>
    </row>
    <row r="56" spans="1:9">
      <c r="B56" s="173"/>
    </row>
    <row r="57" spans="1:9">
      <c r="H57" s="24">
        <f>SUM(H46:H56)</f>
        <v>0</v>
      </c>
    </row>
    <row r="58" spans="1:9">
      <c r="B58" s="172" t="s">
        <v>7</v>
      </c>
      <c r="C58" s="20"/>
    </row>
    <row r="59" spans="1:9" ht="13.5" thickBot="1">
      <c r="B59" s="173"/>
    </row>
    <row r="60" spans="1:9" ht="13.5" thickBot="1">
      <c r="B60" s="211" t="s">
        <v>2</v>
      </c>
      <c r="C60" s="212" t="s">
        <v>8</v>
      </c>
      <c r="D60" s="213" t="s">
        <v>29</v>
      </c>
      <c r="E60" s="214"/>
      <c r="F60" s="215" t="s">
        <v>3</v>
      </c>
      <c r="H60" s="18"/>
      <c r="I60"/>
    </row>
    <row r="61" spans="1:9" ht="15">
      <c r="B61" s="216">
        <v>1</v>
      </c>
      <c r="C61" s="217"/>
      <c r="D61" s="218"/>
      <c r="E61" s="219"/>
      <c r="F61" s="220"/>
      <c r="G61" s="160" t="e">
        <f>vloo</f>
        <v>#NAME?</v>
      </c>
      <c r="H61" s="18"/>
      <c r="I61"/>
    </row>
    <row r="62" spans="1:9" ht="15">
      <c r="B62" s="216"/>
      <c r="C62" s="217"/>
      <c r="D62" s="218"/>
      <c r="E62" s="219"/>
      <c r="F62" s="221"/>
      <c r="H62" s="18"/>
      <c r="I62"/>
    </row>
    <row r="63" spans="1:9" ht="15">
      <c r="B63" s="216"/>
      <c r="C63" s="217"/>
      <c r="D63" s="218"/>
      <c r="E63" s="219"/>
      <c r="F63" s="221"/>
      <c r="H63" s="18"/>
      <c r="I63"/>
    </row>
    <row r="64" spans="1:9">
      <c r="B64" s="222"/>
      <c r="C64" s="223"/>
      <c r="D64" s="224"/>
      <c r="E64" s="219"/>
      <c r="F64" s="221"/>
      <c r="H64" s="18"/>
      <c r="I64"/>
    </row>
    <row r="65" spans="2:9" ht="13.5" thickBot="1">
      <c r="B65" s="225">
        <v>5</v>
      </c>
      <c r="C65" s="226"/>
      <c r="D65" s="227"/>
      <c r="E65" s="228"/>
      <c r="F65" s="229"/>
      <c r="H65" s="18"/>
      <c r="I65"/>
    </row>
    <row r="68" spans="2:9">
      <c r="C68" s="14" t="s">
        <v>32</v>
      </c>
    </row>
    <row r="69" spans="2:9">
      <c r="C69" s="23"/>
    </row>
    <row r="70" spans="2:9">
      <c r="C70" s="14" t="s">
        <v>33</v>
      </c>
    </row>
    <row r="71" spans="2:9" ht="15">
      <c r="C71" s="230"/>
      <c r="D71" s="231" t="s">
        <v>18</v>
      </c>
      <c r="G71" s="232" t="s">
        <v>23</v>
      </c>
      <c r="H71" s="25"/>
    </row>
    <row r="72" spans="2:9" ht="15">
      <c r="C72" s="230"/>
    </row>
    <row r="73" spans="2:9" ht="15">
      <c r="C73" s="230"/>
    </row>
    <row r="74" spans="2:9" ht="15">
      <c r="C74" s="230"/>
    </row>
    <row r="75" spans="2:9" ht="15">
      <c r="C75" s="230"/>
    </row>
    <row r="76" spans="2:9" ht="15">
      <c r="C76" s="230"/>
    </row>
  </sheetData>
  <mergeCells count="64">
    <mergeCell ref="D52:G52"/>
    <mergeCell ref="D53:G53"/>
    <mergeCell ref="D54:G54"/>
    <mergeCell ref="D55:G55"/>
    <mergeCell ref="D46:G46"/>
    <mergeCell ref="D47:G47"/>
    <mergeCell ref="D48:G48"/>
    <mergeCell ref="D49:G49"/>
    <mergeCell ref="D50:G50"/>
    <mergeCell ref="D51:G51"/>
    <mergeCell ref="D45:G45"/>
    <mergeCell ref="B33:B36"/>
    <mergeCell ref="C33:C36"/>
    <mergeCell ref="D33:D36"/>
    <mergeCell ref="E33:E36"/>
    <mergeCell ref="B37:B40"/>
    <mergeCell ref="C37:C40"/>
    <mergeCell ref="D37:D40"/>
    <mergeCell ref="E37:E40"/>
    <mergeCell ref="B43:D43"/>
    <mergeCell ref="H33:H36"/>
    <mergeCell ref="I33:I36"/>
    <mergeCell ref="B29:B32"/>
    <mergeCell ref="C29:C32"/>
    <mergeCell ref="D29:D32"/>
    <mergeCell ref="E29:E32"/>
    <mergeCell ref="H29:H32"/>
    <mergeCell ref="I29:I32"/>
    <mergeCell ref="D17:D20"/>
    <mergeCell ref="E17:E20"/>
    <mergeCell ref="H17:H20"/>
    <mergeCell ref="I25:I28"/>
    <mergeCell ref="B21:B24"/>
    <mergeCell ref="C21:C24"/>
    <mergeCell ref="D21:D24"/>
    <mergeCell ref="E21:E24"/>
    <mergeCell ref="H21:H24"/>
    <mergeCell ref="I21:I24"/>
    <mergeCell ref="B25:B28"/>
    <mergeCell ref="C25:C28"/>
    <mergeCell ref="D25:D28"/>
    <mergeCell ref="E25:E28"/>
    <mergeCell ref="H25:H28"/>
    <mergeCell ref="I17:I20"/>
    <mergeCell ref="H11:H12"/>
    <mergeCell ref="I11:I12"/>
    <mergeCell ref="B13:B16"/>
    <mergeCell ref="C13:C16"/>
    <mergeCell ref="D13:D16"/>
    <mergeCell ref="E13:E16"/>
    <mergeCell ref="H13:H16"/>
    <mergeCell ref="I13:I16"/>
    <mergeCell ref="B11:B12"/>
    <mergeCell ref="C11:C12"/>
    <mergeCell ref="D11:D12"/>
    <mergeCell ref="E11:E12"/>
    <mergeCell ref="F11:G12"/>
    <mergeCell ref="B17:B20"/>
    <mergeCell ref="C17:C20"/>
    <mergeCell ref="G2:P2"/>
    <mergeCell ref="B4:C4"/>
    <mergeCell ref="B5:C5"/>
    <mergeCell ref="B6:C6"/>
    <mergeCell ref="F10:G1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'[ქეთევან დავითაშვილი.xlsx]Sheet1'!#REF!</xm:f>
          </x14:formula1>
          <xm:sqref>E61:E65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4" t="s">
        <v>28</v>
      </c>
    </row>
    <row r="3" spans="2:4" ht="18">
      <c r="B3" s="8" t="s">
        <v>9</v>
      </c>
    </row>
    <row r="4" spans="2:4" ht="18">
      <c r="B4" s="9" t="s">
        <v>6</v>
      </c>
    </row>
    <row r="5" spans="2:4" ht="18">
      <c r="B5" s="9" t="s">
        <v>10</v>
      </c>
    </row>
    <row r="6" spans="2:4" ht="18">
      <c r="B6" s="9" t="s">
        <v>11</v>
      </c>
      <c r="D6" s="14" t="s">
        <v>25</v>
      </c>
    </row>
    <row r="7" spans="2:4" ht="18">
      <c r="B7" s="9" t="s">
        <v>12</v>
      </c>
      <c r="C7" s="14" t="s">
        <v>25</v>
      </c>
      <c r="D7" s="14" t="s">
        <v>25</v>
      </c>
    </row>
    <row r="8" spans="2:4" ht="18">
      <c r="B8" s="9" t="s">
        <v>13</v>
      </c>
      <c r="C8" s="14" t="s">
        <v>25</v>
      </c>
      <c r="D8" s="14" t="s">
        <v>25</v>
      </c>
    </row>
    <row r="9" spans="2:4" ht="18">
      <c r="B9" s="9" t="s">
        <v>26</v>
      </c>
      <c r="C9" s="14" t="s">
        <v>25</v>
      </c>
      <c r="D9" s="14" t="s">
        <v>25</v>
      </c>
    </row>
    <row r="10" spans="2:4" ht="18">
      <c r="B10" s="9" t="s">
        <v>20</v>
      </c>
      <c r="C10" s="14" t="s">
        <v>25</v>
      </c>
      <c r="D10" s="14" t="s">
        <v>25</v>
      </c>
    </row>
    <row r="11" spans="2:4" ht="18">
      <c r="B11" s="9" t="s">
        <v>22</v>
      </c>
    </row>
    <row r="12" spans="2:4" ht="18.75" thickBot="1">
      <c r="B12" s="10" t="s">
        <v>21</v>
      </c>
      <c r="C12" s="14" t="s">
        <v>27</v>
      </c>
      <c r="D12" s="14" t="s">
        <v>25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topLeftCell="A31" workbookViewId="0">
      <selection activeCell="G37" sqref="G37:G40"/>
    </sheetView>
  </sheetViews>
  <sheetFormatPr defaultColWidth="8.85546875" defaultRowHeight="12.75"/>
  <cols>
    <col min="1" max="1" width="3.140625" customWidth="1"/>
    <col min="2" max="2" width="7.28515625" customWidth="1"/>
    <col min="3" max="3" width="55.140625" customWidth="1"/>
    <col min="4" max="4" width="42.57031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338" t="s">
        <v>129</v>
      </c>
      <c r="H2" s="291"/>
      <c r="I2" s="291"/>
      <c r="J2" s="291"/>
      <c r="K2" s="291"/>
      <c r="L2" s="291"/>
      <c r="M2" s="291"/>
      <c r="N2" s="291"/>
      <c r="O2" s="291"/>
      <c r="P2" s="291"/>
    </row>
    <row r="3" spans="2:16" s="43" customFormat="1" ht="12" customHeight="1">
      <c r="G3" s="238"/>
      <c r="H3" s="237"/>
      <c r="I3" s="237"/>
      <c r="J3" s="237"/>
      <c r="K3" s="237"/>
      <c r="L3" s="237"/>
      <c r="M3" s="237"/>
      <c r="N3" s="237"/>
      <c r="O3" s="237"/>
      <c r="P3" s="237"/>
    </row>
    <row r="4" spans="2:16" ht="15">
      <c r="B4" s="339" t="s">
        <v>0</v>
      </c>
      <c r="C4" s="340"/>
      <c r="D4" s="65" t="s">
        <v>207</v>
      </c>
      <c r="E4" s="66"/>
      <c r="F4" s="66"/>
      <c r="G4" s="239" t="s">
        <v>130</v>
      </c>
      <c r="H4" s="240"/>
      <c r="I4" s="113"/>
      <c r="J4" s="114"/>
    </row>
    <row r="5" spans="2:16" ht="15">
      <c r="B5" s="339" t="s">
        <v>1</v>
      </c>
      <c r="C5" s="340"/>
      <c r="D5" s="65" t="s">
        <v>208</v>
      </c>
      <c r="E5" s="66"/>
      <c r="F5" s="66"/>
      <c r="G5" s="239" t="s">
        <v>15</v>
      </c>
      <c r="H5" s="240"/>
      <c r="I5" s="113"/>
      <c r="J5" s="114"/>
    </row>
    <row r="6" spans="2:16" ht="15">
      <c r="B6" s="339" t="s">
        <v>46</v>
      </c>
      <c r="C6" s="340"/>
      <c r="D6" s="65" t="s">
        <v>209</v>
      </c>
      <c r="E6" s="66"/>
      <c r="F6" s="66"/>
      <c r="G6" s="239" t="s">
        <v>16</v>
      </c>
      <c r="H6" s="240"/>
      <c r="I6" s="113"/>
      <c r="J6" s="114"/>
    </row>
    <row r="7" spans="2:16" ht="15">
      <c r="B7" s="115"/>
      <c r="C7" s="12"/>
      <c r="D7" s="12"/>
      <c r="E7" s="12"/>
      <c r="F7" s="12"/>
      <c r="G7" s="12"/>
      <c r="H7" s="12"/>
      <c r="I7" s="17"/>
      <c r="J7" s="12"/>
      <c r="K7" s="116"/>
    </row>
    <row r="8" spans="2:16" ht="27">
      <c r="B8" s="19" t="s">
        <v>45</v>
      </c>
      <c r="C8" s="20"/>
      <c r="D8" s="20"/>
    </row>
    <row r="9" spans="2:16" ht="27">
      <c r="B9" s="1"/>
    </row>
    <row r="10" spans="2:16" ht="37.5">
      <c r="B10" s="51" t="s">
        <v>2</v>
      </c>
      <c r="C10" s="52" t="s">
        <v>36</v>
      </c>
      <c r="D10" s="53" t="s">
        <v>34</v>
      </c>
      <c r="E10" s="52" t="s">
        <v>19</v>
      </c>
      <c r="F10" s="296" t="s">
        <v>35</v>
      </c>
      <c r="G10" s="297"/>
      <c r="H10" s="54" t="s">
        <v>41</v>
      </c>
      <c r="I10" s="54" t="s">
        <v>43</v>
      </c>
    </row>
    <row r="11" spans="2:16" ht="12.95" customHeight="1">
      <c r="B11" s="304"/>
      <c r="C11" s="304" t="s">
        <v>37</v>
      </c>
      <c r="D11" s="304" t="s">
        <v>38</v>
      </c>
      <c r="E11" s="294" t="s">
        <v>39</v>
      </c>
      <c r="F11" s="306" t="s">
        <v>40</v>
      </c>
      <c r="G11" s="307"/>
      <c r="H11" s="294" t="s">
        <v>42</v>
      </c>
      <c r="I11" s="294" t="s">
        <v>44</v>
      </c>
    </row>
    <row r="12" spans="2:16" s="57" customFormat="1" ht="36.950000000000003" customHeight="1" thickBot="1">
      <c r="B12" s="305"/>
      <c r="C12" s="305"/>
      <c r="D12" s="305"/>
      <c r="E12" s="295"/>
      <c r="F12" s="308"/>
      <c r="G12" s="309"/>
      <c r="H12" s="295"/>
      <c r="I12" s="294"/>
    </row>
    <row r="13" spans="2:16" s="58" customFormat="1" ht="101.25">
      <c r="B13" s="298">
        <v>1</v>
      </c>
      <c r="C13" s="388" t="s">
        <v>210</v>
      </c>
      <c r="D13" s="301" t="s">
        <v>211</v>
      </c>
      <c r="E13" s="301" t="s">
        <v>212</v>
      </c>
      <c r="F13" s="63">
        <v>4</v>
      </c>
      <c r="G13" s="75" t="s">
        <v>213</v>
      </c>
      <c r="H13" s="287"/>
      <c r="I13" s="287"/>
    </row>
    <row r="14" spans="2:16" ht="77.25" customHeight="1">
      <c r="B14" s="299"/>
      <c r="C14" s="389"/>
      <c r="D14" s="302"/>
      <c r="E14" s="302"/>
      <c r="F14" s="100">
        <v>3</v>
      </c>
      <c r="G14" s="101" t="s">
        <v>48</v>
      </c>
      <c r="H14" s="288"/>
      <c r="I14" s="288"/>
    </row>
    <row r="15" spans="2:16" ht="52.5" customHeight="1">
      <c r="B15" s="299"/>
      <c r="C15" s="389"/>
      <c r="D15" s="302"/>
      <c r="E15" s="302"/>
      <c r="F15" s="62">
        <v>2</v>
      </c>
      <c r="G15" s="76" t="s">
        <v>214</v>
      </c>
      <c r="H15" s="288"/>
      <c r="I15" s="288"/>
    </row>
    <row r="16" spans="2:16" ht="154.5" customHeight="1" thickBot="1">
      <c r="B16" s="300"/>
      <c r="C16" s="390"/>
      <c r="D16" s="303"/>
      <c r="E16" s="303"/>
      <c r="F16" s="64">
        <v>1</v>
      </c>
      <c r="G16" s="77" t="s">
        <v>154</v>
      </c>
      <c r="H16" s="289"/>
      <c r="I16" s="289"/>
    </row>
    <row r="17" spans="2:9" ht="42" customHeight="1">
      <c r="B17" s="298">
        <v>2</v>
      </c>
      <c r="C17" s="301" t="s">
        <v>215</v>
      </c>
      <c r="D17" s="301" t="s">
        <v>216</v>
      </c>
      <c r="E17" s="301" t="s">
        <v>217</v>
      </c>
      <c r="F17" s="63">
        <v>4</v>
      </c>
      <c r="G17" s="75" t="s">
        <v>49</v>
      </c>
      <c r="H17" s="287"/>
      <c r="I17" s="287"/>
    </row>
    <row r="18" spans="2:9" ht="39.75" customHeight="1">
      <c r="B18" s="299"/>
      <c r="C18" s="302"/>
      <c r="D18" s="302"/>
      <c r="E18" s="302"/>
      <c r="F18" s="62">
        <v>3</v>
      </c>
      <c r="G18" s="76" t="s">
        <v>48</v>
      </c>
      <c r="H18" s="288"/>
      <c r="I18" s="288"/>
    </row>
    <row r="19" spans="2:9" ht="77.25" customHeight="1">
      <c r="B19" s="299"/>
      <c r="C19" s="302"/>
      <c r="D19" s="302"/>
      <c r="E19" s="302"/>
      <c r="F19" s="62">
        <v>2</v>
      </c>
      <c r="G19" s="76" t="s">
        <v>218</v>
      </c>
      <c r="H19" s="288"/>
      <c r="I19" s="288"/>
    </row>
    <row r="20" spans="2:9" ht="45.75" customHeight="1" thickBot="1">
      <c r="B20" s="300"/>
      <c r="C20" s="303"/>
      <c r="D20" s="303"/>
      <c r="E20" s="303"/>
      <c r="F20" s="64">
        <v>1</v>
      </c>
      <c r="G20" s="77" t="s">
        <v>219</v>
      </c>
      <c r="H20" s="289"/>
      <c r="I20" s="289"/>
    </row>
    <row r="21" spans="2:9" ht="18.75" customHeight="1">
      <c r="B21" s="298">
        <v>3</v>
      </c>
      <c r="C21" s="301" t="s">
        <v>220</v>
      </c>
      <c r="D21" s="301" t="s">
        <v>221</v>
      </c>
      <c r="E21" s="301" t="s">
        <v>222</v>
      </c>
      <c r="F21" s="63">
        <v>4</v>
      </c>
      <c r="G21" s="76" t="s">
        <v>55</v>
      </c>
      <c r="H21" s="391"/>
      <c r="I21" s="287"/>
    </row>
    <row r="22" spans="2:9" ht="29.25" customHeight="1">
      <c r="B22" s="299"/>
      <c r="C22" s="302"/>
      <c r="D22" s="302"/>
      <c r="E22" s="302"/>
      <c r="F22" s="62">
        <v>3</v>
      </c>
      <c r="G22" s="76" t="s">
        <v>223</v>
      </c>
      <c r="H22" s="392"/>
      <c r="I22" s="288"/>
    </row>
    <row r="23" spans="2:9" ht="30" customHeight="1">
      <c r="B23" s="299"/>
      <c r="C23" s="302"/>
      <c r="D23" s="302"/>
      <c r="E23" s="302"/>
      <c r="F23" s="62">
        <v>2</v>
      </c>
      <c r="G23" s="76" t="s">
        <v>224</v>
      </c>
      <c r="H23" s="392"/>
      <c r="I23" s="288"/>
    </row>
    <row r="24" spans="2:9" ht="39.75" customHeight="1" thickBot="1">
      <c r="B24" s="300"/>
      <c r="C24" s="303"/>
      <c r="D24" s="303"/>
      <c r="E24" s="303"/>
      <c r="F24" s="64">
        <v>1</v>
      </c>
      <c r="G24" s="77" t="s">
        <v>225</v>
      </c>
      <c r="H24" s="393"/>
      <c r="I24" s="289"/>
    </row>
    <row r="25" spans="2:9" ht="56.25" customHeight="1">
      <c r="B25" s="298">
        <v>4</v>
      </c>
      <c r="C25" s="301" t="s">
        <v>226</v>
      </c>
      <c r="D25" s="301" t="s">
        <v>227</v>
      </c>
      <c r="E25" s="301" t="s">
        <v>228</v>
      </c>
      <c r="F25" s="63">
        <v>4</v>
      </c>
      <c r="G25" s="78" t="s">
        <v>90</v>
      </c>
      <c r="H25" s="287"/>
      <c r="I25" s="287"/>
    </row>
    <row r="26" spans="2:9" ht="34.5" customHeight="1">
      <c r="B26" s="299"/>
      <c r="C26" s="302"/>
      <c r="D26" s="302"/>
      <c r="E26" s="302"/>
      <c r="F26" s="100">
        <v>3</v>
      </c>
      <c r="G26" s="102" t="s">
        <v>91</v>
      </c>
      <c r="H26" s="288"/>
      <c r="I26" s="288"/>
    </row>
    <row r="27" spans="2:9" ht="24.75" customHeight="1">
      <c r="B27" s="299"/>
      <c r="C27" s="302"/>
      <c r="D27" s="302"/>
      <c r="E27" s="302"/>
      <c r="F27" s="100">
        <v>2</v>
      </c>
      <c r="G27" s="102" t="s">
        <v>92</v>
      </c>
      <c r="H27" s="288"/>
      <c r="I27" s="288"/>
    </row>
    <row r="28" spans="2:9" ht="24" customHeight="1" thickBot="1">
      <c r="B28" s="300"/>
      <c r="C28" s="303"/>
      <c r="D28" s="303"/>
      <c r="E28" s="303"/>
      <c r="F28" s="103">
        <v>1</v>
      </c>
      <c r="G28" s="102" t="s">
        <v>93</v>
      </c>
      <c r="H28" s="289"/>
      <c r="I28" s="289"/>
    </row>
    <row r="29" spans="2:9" ht="30.75" customHeight="1" thickBot="1">
      <c r="B29" s="298">
        <v>6</v>
      </c>
      <c r="C29" s="325" t="s">
        <v>229</v>
      </c>
      <c r="D29" s="301" t="s">
        <v>230</v>
      </c>
      <c r="E29" s="301" t="s">
        <v>231</v>
      </c>
      <c r="F29" s="104">
        <v>4</v>
      </c>
      <c r="G29" s="105" t="s">
        <v>94</v>
      </c>
      <c r="H29" s="287"/>
      <c r="I29" s="287"/>
    </row>
    <row r="30" spans="2:9" ht="33.75" customHeight="1">
      <c r="B30" s="299"/>
      <c r="C30" s="326"/>
      <c r="D30" s="302"/>
      <c r="E30" s="302"/>
      <c r="F30" s="100">
        <v>3</v>
      </c>
      <c r="G30" s="105" t="s">
        <v>95</v>
      </c>
      <c r="H30" s="288"/>
      <c r="I30" s="288"/>
    </row>
    <row r="31" spans="2:9" ht="34.5" customHeight="1">
      <c r="B31" s="299"/>
      <c r="C31" s="326"/>
      <c r="D31" s="302"/>
      <c r="E31" s="302"/>
      <c r="F31" s="100">
        <v>2</v>
      </c>
      <c r="G31" s="101" t="s">
        <v>96</v>
      </c>
      <c r="H31" s="288"/>
      <c r="I31" s="288"/>
    </row>
    <row r="32" spans="2:9" ht="55.5" customHeight="1" thickBot="1">
      <c r="B32" s="300"/>
      <c r="C32" s="327"/>
      <c r="D32" s="303"/>
      <c r="E32" s="303"/>
      <c r="F32" s="103">
        <v>1</v>
      </c>
      <c r="G32" s="106" t="s">
        <v>97</v>
      </c>
      <c r="H32" s="289"/>
      <c r="I32" s="289"/>
    </row>
    <row r="33" spans="2:9" ht="33.75" customHeight="1" thickBot="1">
      <c r="B33" s="298">
        <v>6</v>
      </c>
      <c r="C33" s="233" t="s">
        <v>98</v>
      </c>
      <c r="D33" s="301" t="s">
        <v>99</v>
      </c>
      <c r="E33" s="301" t="s">
        <v>100</v>
      </c>
      <c r="F33" s="104">
        <v>4</v>
      </c>
      <c r="G33" s="107" t="s">
        <v>101</v>
      </c>
      <c r="H33" s="287"/>
      <c r="I33" s="287"/>
    </row>
    <row r="34" spans="2:9" ht="42" customHeight="1" thickBot="1">
      <c r="B34" s="299"/>
      <c r="C34" s="234" t="s">
        <v>102</v>
      </c>
      <c r="D34" s="302"/>
      <c r="E34" s="302"/>
      <c r="F34" s="100">
        <v>3</v>
      </c>
      <c r="G34" s="107" t="s">
        <v>103</v>
      </c>
      <c r="H34" s="288"/>
      <c r="I34" s="288"/>
    </row>
    <row r="35" spans="2:9" ht="87.75" customHeight="1">
      <c r="B35" s="299"/>
      <c r="C35" s="234" t="s">
        <v>232</v>
      </c>
      <c r="D35" s="302"/>
      <c r="E35" s="302"/>
      <c r="F35" s="100">
        <v>2</v>
      </c>
      <c r="G35" s="107" t="s">
        <v>103</v>
      </c>
      <c r="H35" s="288"/>
      <c r="I35" s="288"/>
    </row>
    <row r="36" spans="2:9" ht="39.75" customHeight="1" thickBot="1">
      <c r="B36" s="300"/>
      <c r="C36" s="235"/>
      <c r="D36" s="303"/>
      <c r="E36" s="303"/>
      <c r="F36" s="103">
        <v>1</v>
      </c>
      <c r="G36" s="108" t="s">
        <v>104</v>
      </c>
      <c r="H36" s="289"/>
      <c r="I36" s="289"/>
    </row>
    <row r="37" spans="2:9" ht="101.25" customHeight="1" thickBot="1">
      <c r="B37" s="394">
        <v>7</v>
      </c>
      <c r="C37" s="380" t="s">
        <v>233</v>
      </c>
      <c r="D37" s="380" t="s">
        <v>234</v>
      </c>
      <c r="E37" s="380" t="s">
        <v>235</v>
      </c>
      <c r="F37" s="187">
        <v>4</v>
      </c>
      <c r="G37" s="398" t="s">
        <v>236</v>
      </c>
      <c r="H37" s="395"/>
      <c r="I37" s="109"/>
    </row>
    <row r="38" spans="2:9" ht="30.75" thickBot="1">
      <c r="B38" s="396"/>
      <c r="C38" s="381"/>
      <c r="D38" s="381"/>
      <c r="E38" s="381"/>
      <c r="F38" s="184">
        <v>3</v>
      </c>
      <c r="G38" s="398" t="s">
        <v>237</v>
      </c>
      <c r="I38" s="200"/>
    </row>
    <row r="39" spans="2:9" ht="30.75" thickBot="1">
      <c r="B39" s="396"/>
      <c r="C39" s="381"/>
      <c r="D39" s="381"/>
      <c r="E39" s="381"/>
      <c r="F39" s="184">
        <v>2</v>
      </c>
      <c r="G39" s="398" t="s">
        <v>105</v>
      </c>
      <c r="I39" s="21"/>
    </row>
    <row r="40" spans="2:9" ht="30.75" thickBot="1">
      <c r="B40" s="397"/>
      <c r="C40" s="382"/>
      <c r="D40" s="382"/>
      <c r="E40" s="382"/>
      <c r="F40" s="186">
        <v>1</v>
      </c>
      <c r="G40" s="398" t="s">
        <v>238</v>
      </c>
      <c r="I40" s="21"/>
    </row>
    <row r="41" spans="2:9" ht="42" customHeight="1" thickBot="1">
      <c r="B41" s="28" t="s">
        <v>2</v>
      </c>
      <c r="C41" s="236" t="s">
        <v>4</v>
      </c>
      <c r="D41" s="320" t="s">
        <v>5</v>
      </c>
      <c r="E41" s="320"/>
      <c r="F41" s="320"/>
      <c r="G41" s="320"/>
      <c r="H41" s="236" t="s">
        <v>17</v>
      </c>
      <c r="I41"/>
    </row>
    <row r="42" spans="2:9" ht="96.75" customHeight="1" thickBot="1">
      <c r="B42" s="29">
        <v>1</v>
      </c>
      <c r="C42" s="89" t="s">
        <v>59</v>
      </c>
      <c r="D42" s="341" t="s">
        <v>106</v>
      </c>
      <c r="E42" s="341"/>
      <c r="F42" s="341"/>
      <c r="G42" s="341"/>
      <c r="H42" s="30"/>
      <c r="I42"/>
    </row>
    <row r="43" spans="2:9" ht="114.75" customHeight="1" thickBot="1">
      <c r="B43" s="31">
        <v>2</v>
      </c>
      <c r="C43" s="27" t="s">
        <v>60</v>
      </c>
      <c r="D43" s="315" t="s">
        <v>107</v>
      </c>
      <c r="E43" s="315"/>
      <c r="F43" s="315"/>
      <c r="G43" s="315"/>
      <c r="H43" s="30"/>
      <c r="I43"/>
    </row>
    <row r="44" spans="2:9" ht="137.25" customHeight="1" thickBot="1">
      <c r="B44" s="31">
        <v>3</v>
      </c>
      <c r="C44" s="27" t="s">
        <v>61</v>
      </c>
      <c r="D44" s="315" t="s">
        <v>108</v>
      </c>
      <c r="E44" s="315"/>
      <c r="F44" s="315"/>
      <c r="G44" s="315"/>
      <c r="H44" s="30"/>
      <c r="I44"/>
    </row>
    <row r="45" spans="2:9" ht="56.25" customHeight="1" thickBot="1">
      <c r="B45" s="31">
        <v>4</v>
      </c>
      <c r="C45" s="27" t="s">
        <v>62</v>
      </c>
      <c r="D45" s="315" t="s">
        <v>109</v>
      </c>
      <c r="E45" s="315"/>
      <c r="F45" s="315"/>
      <c r="G45" s="315"/>
      <c r="H45" s="30"/>
      <c r="I45"/>
    </row>
    <row r="46" spans="2:9" ht="38.1" customHeight="1" thickBot="1">
      <c r="B46" s="31">
        <v>5</v>
      </c>
      <c r="C46" s="27"/>
      <c r="D46" s="310"/>
      <c r="E46" s="310"/>
      <c r="F46" s="310"/>
      <c r="G46" s="310"/>
      <c r="H46" s="30"/>
      <c r="I46"/>
    </row>
    <row r="47" spans="2:9" ht="38.1" customHeight="1" thickBot="1">
      <c r="B47" s="31">
        <v>6</v>
      </c>
      <c r="C47" s="27"/>
      <c r="D47" s="316"/>
      <c r="E47" s="316"/>
      <c r="F47" s="316"/>
      <c r="G47" s="316"/>
      <c r="H47" s="30"/>
      <c r="I47"/>
    </row>
    <row r="48" spans="2:9" ht="38.1" customHeight="1" thickBot="1">
      <c r="B48" s="31">
        <v>7</v>
      </c>
      <c r="C48" s="27"/>
      <c r="D48" s="310"/>
      <c r="E48" s="310"/>
      <c r="F48" s="310"/>
      <c r="G48" s="310"/>
      <c r="H48" s="30"/>
      <c r="I48"/>
    </row>
    <row r="49" spans="2:9" s="5" customFormat="1" ht="42" customHeight="1" thickBot="1">
      <c r="B49" s="31">
        <v>8</v>
      </c>
      <c r="C49" s="27"/>
      <c r="D49" s="310"/>
      <c r="E49" s="310"/>
      <c r="F49" s="310"/>
      <c r="G49" s="310"/>
      <c r="H49" s="30"/>
    </row>
    <row r="50" spans="2:9" s="5" customFormat="1" ht="51" customHeight="1" thickBot="1">
      <c r="B50" s="31">
        <v>9</v>
      </c>
      <c r="C50" s="27"/>
      <c r="D50" s="310"/>
      <c r="E50" s="310"/>
      <c r="F50" s="310"/>
      <c r="G50" s="310"/>
      <c r="H50" s="30"/>
    </row>
    <row r="51" spans="2:9" ht="51.95" customHeight="1" thickBot="1">
      <c r="B51" s="32">
        <v>10</v>
      </c>
      <c r="C51" s="33"/>
      <c r="D51" s="311"/>
      <c r="E51" s="311"/>
      <c r="F51" s="311"/>
      <c r="G51" s="311"/>
      <c r="H51" s="45"/>
      <c r="I51"/>
    </row>
    <row r="52" spans="2:9" ht="27">
      <c r="B52" s="1"/>
    </row>
    <row r="53" spans="2:9">
      <c r="H53" s="24">
        <f>SUM(H42:H52)</f>
        <v>0</v>
      </c>
    </row>
    <row r="54" spans="2:9" ht="27">
      <c r="B54" s="19" t="s">
        <v>7</v>
      </c>
      <c r="C54" s="20"/>
    </row>
    <row r="55" spans="2:9" ht="27.75" thickBot="1">
      <c r="B55" s="1"/>
    </row>
    <row r="56" spans="2:9" ht="15.75" thickBot="1">
      <c r="B56" s="40" t="s">
        <v>2</v>
      </c>
      <c r="C56" s="41" t="s">
        <v>8</v>
      </c>
      <c r="D56" s="26" t="s">
        <v>29</v>
      </c>
      <c r="E56" s="59"/>
      <c r="F56" s="42" t="s">
        <v>3</v>
      </c>
      <c r="H56" s="18"/>
      <c r="I56"/>
    </row>
    <row r="57" spans="2:9" ht="19.5">
      <c r="B57" s="15">
        <v>1</v>
      </c>
      <c r="C57" s="16"/>
      <c r="D57" s="34"/>
      <c r="E57" s="60"/>
      <c r="F57" s="39"/>
      <c r="G57" t="e">
        <f>vloo</f>
        <v>#NAME?</v>
      </c>
      <c r="H57" s="18"/>
      <c r="I57"/>
    </row>
    <row r="58" spans="2:9" ht="19.5">
      <c r="B58" s="15"/>
      <c r="C58" s="16"/>
      <c r="D58" s="34"/>
      <c r="E58" s="60"/>
      <c r="F58" s="37"/>
      <c r="H58" s="18"/>
      <c r="I58"/>
    </row>
    <row r="59" spans="2:9" ht="19.5">
      <c r="B59" s="15"/>
      <c r="C59" s="16"/>
      <c r="D59" s="34"/>
      <c r="E59" s="60"/>
      <c r="F59" s="37"/>
      <c r="H59" s="18"/>
      <c r="I59"/>
    </row>
    <row r="60" spans="2:9">
      <c r="B60" s="4"/>
      <c r="C60" s="2"/>
      <c r="D60" s="35"/>
      <c r="E60" s="60"/>
      <c r="F60" s="37"/>
      <c r="H60" s="18"/>
      <c r="I60"/>
    </row>
    <row r="61" spans="2:9" ht="13.5" thickBot="1">
      <c r="B61" s="6">
        <v>5</v>
      </c>
      <c r="C61" s="3"/>
      <c r="D61" s="36"/>
      <c r="E61" s="61"/>
      <c r="F61" s="38"/>
      <c r="H61" s="18"/>
      <c r="I61"/>
    </row>
    <row r="64" spans="2:9">
      <c r="C64" s="14" t="s">
        <v>32</v>
      </c>
    </row>
    <row r="65" spans="3:8">
      <c r="C65" s="23"/>
    </row>
    <row r="66" spans="3:8">
      <c r="C66" s="14" t="s">
        <v>33</v>
      </c>
    </row>
    <row r="67" spans="3:8" ht="15">
      <c r="C67" s="7"/>
      <c r="D67" s="22" t="s">
        <v>18</v>
      </c>
      <c r="G67" s="22" t="s">
        <v>23</v>
      </c>
      <c r="H67" s="25"/>
    </row>
    <row r="68" spans="3:8" ht="15">
      <c r="C68" s="7"/>
    </row>
    <row r="69" spans="3:8" ht="15">
      <c r="C69" s="7"/>
    </row>
    <row r="70" spans="3:8" ht="15">
      <c r="C70" s="7"/>
    </row>
    <row r="71" spans="3:8" ht="15">
      <c r="C71" s="7"/>
    </row>
    <row r="72" spans="3:8" ht="15">
      <c r="C72" s="7"/>
    </row>
  </sheetData>
  <mergeCells count="62">
    <mergeCell ref="D47:G47"/>
    <mergeCell ref="D48:G48"/>
    <mergeCell ref="D49:G49"/>
    <mergeCell ref="D50:G50"/>
    <mergeCell ref="D51:G51"/>
    <mergeCell ref="D41:G41"/>
    <mergeCell ref="D42:G42"/>
    <mergeCell ref="D43:G43"/>
    <mergeCell ref="D44:G44"/>
    <mergeCell ref="D45:G45"/>
    <mergeCell ref="D46:G46"/>
    <mergeCell ref="B33:B36"/>
    <mergeCell ref="D33:D36"/>
    <mergeCell ref="E33:E36"/>
    <mergeCell ref="H33:H36"/>
    <mergeCell ref="I33:I36"/>
    <mergeCell ref="B37:B40"/>
    <mergeCell ref="C37:C40"/>
    <mergeCell ref="D37:D40"/>
    <mergeCell ref="E37:E40"/>
    <mergeCell ref="B29:B32"/>
    <mergeCell ref="C29:C32"/>
    <mergeCell ref="D29:D32"/>
    <mergeCell ref="E29:E32"/>
    <mergeCell ref="H29:H32"/>
    <mergeCell ref="I29:I32"/>
    <mergeCell ref="B25:B28"/>
    <mergeCell ref="C25:C28"/>
    <mergeCell ref="D25:D28"/>
    <mergeCell ref="E25:E28"/>
    <mergeCell ref="H25:H28"/>
    <mergeCell ref="I25:I28"/>
    <mergeCell ref="B21:B24"/>
    <mergeCell ref="C21:C24"/>
    <mergeCell ref="D21:D24"/>
    <mergeCell ref="E21:E24"/>
    <mergeCell ref="H21:H24"/>
    <mergeCell ref="I21:I24"/>
    <mergeCell ref="B17:B20"/>
    <mergeCell ref="C17:C20"/>
    <mergeCell ref="D17:D20"/>
    <mergeCell ref="E17:E20"/>
    <mergeCell ref="H17:H20"/>
    <mergeCell ref="I17:I20"/>
    <mergeCell ref="H11:H12"/>
    <mergeCell ref="I11:I12"/>
    <mergeCell ref="B13:B16"/>
    <mergeCell ref="C13:C16"/>
    <mergeCell ref="D13:D16"/>
    <mergeCell ref="E13:E16"/>
    <mergeCell ref="H13:H16"/>
    <mergeCell ref="I13:I16"/>
    <mergeCell ref="G2:P2"/>
    <mergeCell ref="B4:C4"/>
    <mergeCell ref="B5:C5"/>
    <mergeCell ref="B6:C6"/>
    <mergeCell ref="F10:G10"/>
    <mergeCell ref="B11:B12"/>
    <mergeCell ref="C11:C12"/>
    <mergeCell ref="D11:D12"/>
    <mergeCell ref="E11:E12"/>
    <mergeCell ref="F11:G1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'D:\Users\mdarakhvelidze\Desktop\[ნინო ვარდია.xlsx]Sheet1'!#REF!</xm:f>
          </x14:formula1>
          <xm:sqref>E57:E61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tabSelected="1" topLeftCell="A22" workbookViewId="0">
      <selection activeCell="G25" sqref="G25"/>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338" t="s">
        <v>129</v>
      </c>
      <c r="H2" s="291"/>
      <c r="I2" s="291"/>
      <c r="J2" s="291"/>
      <c r="K2" s="291"/>
      <c r="L2" s="291"/>
      <c r="M2" s="291"/>
      <c r="N2" s="291"/>
      <c r="O2" s="291"/>
      <c r="P2" s="291"/>
    </row>
    <row r="3" spans="2:16" s="43" customFormat="1" ht="12" customHeight="1">
      <c r="G3" s="110"/>
      <c r="H3" s="90"/>
      <c r="I3" s="90"/>
      <c r="J3" s="90"/>
      <c r="K3" s="90"/>
      <c r="L3" s="90"/>
      <c r="M3" s="90"/>
      <c r="N3" s="90"/>
      <c r="O3" s="90"/>
      <c r="P3" s="90"/>
    </row>
    <row r="4" spans="2:16" ht="15">
      <c r="B4" s="339" t="s">
        <v>0</v>
      </c>
      <c r="C4" s="340"/>
      <c r="D4" s="65" t="s">
        <v>111</v>
      </c>
      <c r="E4" s="66"/>
      <c r="F4" s="66"/>
      <c r="G4" s="111" t="s">
        <v>130</v>
      </c>
      <c r="H4" s="112"/>
      <c r="I4" s="113"/>
      <c r="J4" s="114"/>
    </row>
    <row r="5" spans="2:16" ht="15">
      <c r="B5" s="339" t="s">
        <v>1</v>
      </c>
      <c r="C5" s="340"/>
      <c r="D5" s="65" t="s">
        <v>112</v>
      </c>
      <c r="E5" s="66"/>
      <c r="F5" s="66"/>
      <c r="G5" s="111" t="s">
        <v>15</v>
      </c>
      <c r="H5" s="112"/>
      <c r="I5" s="113"/>
      <c r="J5" s="114"/>
    </row>
    <row r="6" spans="2:16" ht="15">
      <c r="B6" s="339" t="s">
        <v>46</v>
      </c>
      <c r="C6" s="340"/>
      <c r="D6" s="65" t="s">
        <v>113</v>
      </c>
      <c r="E6" s="66"/>
      <c r="F6" s="66"/>
      <c r="G6" s="111" t="s">
        <v>16</v>
      </c>
      <c r="H6" s="112"/>
      <c r="I6" s="113"/>
      <c r="J6" s="114"/>
    </row>
    <row r="7" spans="2:16" ht="15">
      <c r="B7" s="115"/>
      <c r="C7" s="12"/>
      <c r="D7" s="12"/>
      <c r="E7" s="12"/>
      <c r="F7" s="12"/>
      <c r="G7" s="12"/>
      <c r="H7" s="12"/>
      <c r="I7" s="17"/>
      <c r="J7" s="12"/>
      <c r="K7" s="116"/>
    </row>
    <row r="8" spans="2:16" ht="27">
      <c r="B8" s="19" t="s">
        <v>45</v>
      </c>
      <c r="C8" s="20"/>
      <c r="D8" s="20"/>
    </row>
    <row r="9" spans="2:16" ht="27">
      <c r="B9" s="1"/>
    </row>
    <row r="10" spans="2:16" ht="37.5">
      <c r="B10" s="51" t="s">
        <v>2</v>
      </c>
      <c r="C10" s="52" t="s">
        <v>36</v>
      </c>
      <c r="D10" s="53" t="s">
        <v>34</v>
      </c>
      <c r="E10" s="52" t="s">
        <v>19</v>
      </c>
      <c r="F10" s="296" t="s">
        <v>35</v>
      </c>
      <c r="G10" s="297"/>
      <c r="H10" s="54" t="s">
        <v>41</v>
      </c>
      <c r="I10" s="54" t="s">
        <v>43</v>
      </c>
    </row>
    <row r="11" spans="2:16" ht="12.95" customHeight="1">
      <c r="B11" s="304"/>
      <c r="C11" s="304" t="s">
        <v>37</v>
      </c>
      <c r="D11" s="304" t="s">
        <v>38</v>
      </c>
      <c r="E11" s="294" t="s">
        <v>39</v>
      </c>
      <c r="F11" s="306" t="s">
        <v>40</v>
      </c>
      <c r="G11" s="307"/>
      <c r="H11" s="294" t="s">
        <v>42</v>
      </c>
      <c r="I11" s="294" t="s">
        <v>44</v>
      </c>
    </row>
    <row r="12" spans="2:16" s="57" customFormat="1" ht="36.950000000000003" customHeight="1" thickBot="1">
      <c r="B12" s="305"/>
      <c r="C12" s="305"/>
      <c r="D12" s="305"/>
      <c r="E12" s="295"/>
      <c r="F12" s="308"/>
      <c r="G12" s="309"/>
      <c r="H12" s="295"/>
      <c r="I12" s="294"/>
    </row>
    <row r="13" spans="2:16" s="58" customFormat="1" ht="22.5">
      <c r="B13" s="332">
        <v>1</v>
      </c>
      <c r="C13" s="335" t="s">
        <v>114</v>
      </c>
      <c r="D13" s="335" t="s">
        <v>47</v>
      </c>
      <c r="E13" s="335" t="s">
        <v>110</v>
      </c>
      <c r="F13" s="117">
        <v>4</v>
      </c>
      <c r="G13" s="118" t="s">
        <v>115</v>
      </c>
      <c r="H13" s="287"/>
      <c r="I13" s="287"/>
    </row>
    <row r="14" spans="2:16" ht="22.5">
      <c r="B14" s="333"/>
      <c r="C14" s="336"/>
      <c r="D14" s="336"/>
      <c r="E14" s="336"/>
      <c r="F14" s="119">
        <v>3</v>
      </c>
      <c r="G14" s="118" t="s">
        <v>116</v>
      </c>
      <c r="H14" s="288"/>
      <c r="I14" s="288"/>
    </row>
    <row r="15" spans="2:16" ht="22.5">
      <c r="B15" s="333"/>
      <c r="C15" s="336"/>
      <c r="D15" s="336"/>
      <c r="E15" s="336"/>
      <c r="F15" s="119">
        <v>2</v>
      </c>
      <c r="G15" s="118" t="s">
        <v>117</v>
      </c>
      <c r="H15" s="288"/>
      <c r="I15" s="288"/>
    </row>
    <row r="16" spans="2:16" ht="142.5" customHeight="1" thickBot="1">
      <c r="B16" s="334"/>
      <c r="C16" s="337"/>
      <c r="D16" s="337"/>
      <c r="E16" s="337"/>
      <c r="F16" s="120">
        <v>1</v>
      </c>
      <c r="G16" s="121" t="s">
        <v>118</v>
      </c>
      <c r="H16" s="289"/>
      <c r="I16" s="289"/>
    </row>
    <row r="17" spans="2:9" ht="22.5">
      <c r="B17" s="332">
        <v>2</v>
      </c>
      <c r="C17" s="335" t="s">
        <v>119</v>
      </c>
      <c r="D17" s="335"/>
      <c r="E17" s="335" t="s">
        <v>110</v>
      </c>
      <c r="F17" s="117">
        <v>4</v>
      </c>
      <c r="G17" s="118" t="s">
        <v>120</v>
      </c>
      <c r="H17" s="287"/>
      <c r="I17" s="287"/>
    </row>
    <row r="18" spans="2:9" ht="22.5">
      <c r="B18" s="333"/>
      <c r="C18" s="336"/>
      <c r="D18" s="336"/>
      <c r="E18" s="336"/>
      <c r="F18" s="119">
        <v>3</v>
      </c>
      <c r="G18" s="118" t="s">
        <v>116</v>
      </c>
      <c r="H18" s="288"/>
      <c r="I18" s="288"/>
    </row>
    <row r="19" spans="2:9" ht="33.75">
      <c r="B19" s="333"/>
      <c r="C19" s="336"/>
      <c r="D19" s="336"/>
      <c r="E19" s="336"/>
      <c r="F19" s="119">
        <v>2</v>
      </c>
      <c r="G19" s="118" t="s">
        <v>121</v>
      </c>
      <c r="H19" s="288"/>
      <c r="I19" s="288"/>
    </row>
    <row r="20" spans="2:9" ht="61.5" customHeight="1" thickBot="1">
      <c r="B20" s="334"/>
      <c r="C20" s="337"/>
      <c r="D20" s="337"/>
      <c r="E20" s="337"/>
      <c r="F20" s="120">
        <v>1</v>
      </c>
      <c r="G20" s="121" t="s">
        <v>118</v>
      </c>
      <c r="H20" s="289"/>
      <c r="I20" s="289"/>
    </row>
    <row r="21" spans="2:9" ht="22.5">
      <c r="B21" s="332">
        <v>3</v>
      </c>
      <c r="C21" s="335" t="s">
        <v>122</v>
      </c>
      <c r="D21" s="335"/>
      <c r="E21" s="335" t="s">
        <v>110</v>
      </c>
      <c r="F21" s="117">
        <v>4</v>
      </c>
      <c r="G21" s="118" t="s">
        <v>120</v>
      </c>
      <c r="H21" s="287"/>
      <c r="I21" s="287"/>
    </row>
    <row r="22" spans="2:9" ht="22.5">
      <c r="B22" s="333"/>
      <c r="C22" s="336"/>
      <c r="D22" s="336"/>
      <c r="E22" s="336"/>
      <c r="F22" s="119">
        <v>3</v>
      </c>
      <c r="G22" s="118" t="s">
        <v>116</v>
      </c>
      <c r="H22" s="288"/>
      <c r="I22" s="288"/>
    </row>
    <row r="23" spans="2:9" ht="22.5">
      <c r="B23" s="333"/>
      <c r="C23" s="336"/>
      <c r="D23" s="336"/>
      <c r="E23" s="336"/>
      <c r="F23" s="119">
        <v>2</v>
      </c>
      <c r="G23" s="118" t="s">
        <v>117</v>
      </c>
      <c r="H23" s="288"/>
      <c r="I23" s="288"/>
    </row>
    <row r="24" spans="2:9" ht="79.5" thickBot="1">
      <c r="B24" s="334"/>
      <c r="C24" s="337"/>
      <c r="D24" s="337"/>
      <c r="E24" s="337"/>
      <c r="F24" s="120">
        <v>1</v>
      </c>
      <c r="G24" s="121" t="s">
        <v>118</v>
      </c>
      <c r="H24" s="289"/>
      <c r="I24" s="289"/>
    </row>
    <row r="25" spans="2:9">
      <c r="B25" s="332">
        <v>4</v>
      </c>
      <c r="C25" s="335" t="s">
        <v>123</v>
      </c>
      <c r="D25" s="335"/>
      <c r="E25" s="335" t="s">
        <v>110</v>
      </c>
      <c r="F25" s="117">
        <v>4</v>
      </c>
      <c r="G25" s="122" t="s">
        <v>124</v>
      </c>
      <c r="H25" s="287"/>
      <c r="I25" s="287"/>
    </row>
    <row r="26" spans="2:9">
      <c r="B26" s="333"/>
      <c r="C26" s="336"/>
      <c r="D26" s="336"/>
      <c r="E26" s="336"/>
      <c r="F26" s="119">
        <v>3</v>
      </c>
      <c r="G26" s="118" t="s">
        <v>240</v>
      </c>
      <c r="H26" s="288"/>
      <c r="I26" s="288"/>
    </row>
    <row r="27" spans="2:9">
      <c r="B27" s="333"/>
      <c r="C27" s="336"/>
      <c r="D27" s="336"/>
      <c r="E27" s="336"/>
      <c r="F27" s="119">
        <v>2</v>
      </c>
      <c r="G27" s="118" t="s">
        <v>239</v>
      </c>
      <c r="H27" s="288"/>
      <c r="I27" s="288"/>
    </row>
    <row r="28" spans="2:9" ht="13.5" thickBot="1">
      <c r="B28" s="334"/>
      <c r="C28" s="337"/>
      <c r="D28" s="337"/>
      <c r="E28" s="337"/>
      <c r="F28" s="120">
        <v>1</v>
      </c>
      <c r="G28" s="118" t="s">
        <v>127</v>
      </c>
      <c r="H28" s="289"/>
      <c r="I28" s="289"/>
    </row>
    <row r="29" spans="2:9">
      <c r="B29" s="332">
        <v>5</v>
      </c>
      <c r="C29" s="335" t="s">
        <v>128</v>
      </c>
      <c r="D29" s="335"/>
      <c r="E29" s="335"/>
      <c r="F29" s="117">
        <v>4</v>
      </c>
      <c r="G29" s="122" t="s">
        <v>124</v>
      </c>
      <c r="H29" s="287"/>
      <c r="I29" s="287"/>
    </row>
    <row r="30" spans="2:9">
      <c r="B30" s="333"/>
      <c r="C30" s="336"/>
      <c r="D30" s="336"/>
      <c r="E30" s="336"/>
      <c r="F30" s="119">
        <v>3</v>
      </c>
      <c r="G30" s="118" t="s">
        <v>125</v>
      </c>
      <c r="H30" s="288"/>
      <c r="I30" s="288"/>
    </row>
    <row r="31" spans="2:9">
      <c r="B31" s="333"/>
      <c r="C31" s="336"/>
      <c r="D31" s="336"/>
      <c r="E31" s="336"/>
      <c r="F31" s="119">
        <v>2</v>
      </c>
      <c r="G31" s="118" t="s">
        <v>126</v>
      </c>
      <c r="H31" s="288"/>
      <c r="I31" s="288"/>
    </row>
    <row r="32" spans="2:9" ht="13.5" thickBot="1">
      <c r="B32" s="334"/>
      <c r="C32" s="337"/>
      <c r="D32" s="337"/>
      <c r="E32" s="337"/>
      <c r="F32" s="120">
        <v>1</v>
      </c>
      <c r="G32" s="118" t="s">
        <v>127</v>
      </c>
      <c r="H32" s="289"/>
      <c r="I32" s="289"/>
    </row>
    <row r="33" spans="2:9" ht="18.75" thickBot="1">
      <c r="B33" s="123"/>
      <c r="C33" s="124"/>
      <c r="D33" s="125"/>
      <c r="E33" s="125"/>
      <c r="F33" s="125"/>
      <c r="G33" s="126"/>
      <c r="H33" s="127"/>
      <c r="I33" s="109"/>
    </row>
    <row r="34" spans="2:9" ht="18">
      <c r="B34" s="43"/>
      <c r="C34" s="43"/>
      <c r="D34" s="43"/>
      <c r="E34" s="43"/>
      <c r="F34" s="43"/>
      <c r="G34" s="43"/>
      <c r="I34" s="128"/>
    </row>
    <row r="35" spans="2:9" ht="27">
      <c r="B35" s="321" t="s">
        <v>31</v>
      </c>
      <c r="C35" s="321"/>
      <c r="D35" s="321"/>
      <c r="E35" s="43"/>
      <c r="F35" s="43"/>
      <c r="G35" s="43"/>
      <c r="I35" s="21"/>
    </row>
    <row r="36" spans="2:9" ht="27">
      <c r="B36" s="92"/>
      <c r="C36" s="92"/>
      <c r="D36" s="92"/>
      <c r="E36" s="43"/>
      <c r="F36" s="43"/>
      <c r="G36" s="43"/>
      <c r="I36" s="21"/>
    </row>
    <row r="37" spans="2:9" ht="15.75" thickBot="1">
      <c r="B37" s="129" t="s">
        <v>2</v>
      </c>
      <c r="C37" s="130" t="s">
        <v>4</v>
      </c>
      <c r="D37" s="329" t="s">
        <v>5</v>
      </c>
      <c r="E37" s="329"/>
      <c r="F37" s="329"/>
      <c r="G37" s="329"/>
      <c r="H37" s="91" t="s">
        <v>17</v>
      </c>
      <c r="I37"/>
    </row>
    <row r="38" spans="2:9" ht="96.75" customHeight="1" thickBot="1">
      <c r="B38" s="29">
        <v>1</v>
      </c>
      <c r="C38" s="131" t="s">
        <v>59</v>
      </c>
      <c r="D38" s="330" t="s">
        <v>106</v>
      </c>
      <c r="E38" s="330"/>
      <c r="F38" s="330"/>
      <c r="G38" s="330"/>
      <c r="H38" s="30"/>
      <c r="I38"/>
    </row>
    <row r="39" spans="2:9" ht="106.5" customHeight="1" thickBot="1">
      <c r="B39" s="31">
        <v>2</v>
      </c>
      <c r="C39" s="131" t="s">
        <v>60</v>
      </c>
      <c r="D39" s="331" t="s">
        <v>107</v>
      </c>
      <c r="E39" s="331"/>
      <c r="F39" s="331"/>
      <c r="G39" s="331"/>
      <c r="H39" s="30"/>
      <c r="I39"/>
    </row>
    <row r="40" spans="2:9" ht="148.5" customHeight="1" thickBot="1">
      <c r="B40" s="31">
        <v>3</v>
      </c>
      <c r="C40" s="131" t="s">
        <v>61</v>
      </c>
      <c r="D40" s="331" t="s">
        <v>108</v>
      </c>
      <c r="E40" s="331"/>
      <c r="F40" s="331"/>
      <c r="G40" s="331"/>
      <c r="H40" s="30"/>
      <c r="I40"/>
    </row>
    <row r="41" spans="2:9" ht="38.1" customHeight="1" thickBot="1">
      <c r="B41" s="31">
        <v>4</v>
      </c>
      <c r="C41" s="132"/>
      <c r="D41" s="331"/>
      <c r="E41" s="331"/>
      <c r="F41" s="331"/>
      <c r="G41" s="331"/>
      <c r="H41" s="30"/>
      <c r="I41"/>
    </row>
    <row r="42" spans="2:9" ht="38.1" customHeight="1" thickBot="1">
      <c r="B42" s="31">
        <v>5</v>
      </c>
      <c r="C42" s="27"/>
      <c r="D42" s="310"/>
      <c r="E42" s="310"/>
      <c r="F42" s="310"/>
      <c r="G42" s="310"/>
      <c r="H42" s="30"/>
      <c r="I42"/>
    </row>
    <row r="43" spans="2:9" ht="38.1" customHeight="1" thickBot="1">
      <c r="B43" s="31">
        <v>6</v>
      </c>
      <c r="C43" s="27"/>
      <c r="D43" s="316"/>
      <c r="E43" s="316"/>
      <c r="F43" s="316"/>
      <c r="G43" s="316"/>
      <c r="H43" s="30"/>
      <c r="I43"/>
    </row>
    <row r="44" spans="2:9" ht="38.1" customHeight="1" thickBot="1">
      <c r="B44" s="31">
        <v>7</v>
      </c>
      <c r="C44" s="27"/>
      <c r="D44" s="310"/>
      <c r="E44" s="310"/>
      <c r="F44" s="310"/>
      <c r="G44" s="310"/>
      <c r="H44" s="30"/>
      <c r="I44"/>
    </row>
    <row r="45" spans="2:9" s="5" customFormat="1" ht="42" customHeight="1" thickBot="1">
      <c r="B45" s="31">
        <v>8</v>
      </c>
      <c r="C45" s="27"/>
      <c r="D45" s="310"/>
      <c r="E45" s="310"/>
      <c r="F45" s="310"/>
      <c r="G45" s="310"/>
      <c r="H45" s="30"/>
    </row>
    <row r="46" spans="2:9" s="5" customFormat="1" ht="51" customHeight="1" thickBot="1">
      <c r="B46" s="31">
        <v>9</v>
      </c>
      <c r="C46" s="27"/>
      <c r="D46" s="310"/>
      <c r="E46" s="310"/>
      <c r="F46" s="310"/>
      <c r="G46" s="310"/>
      <c r="H46" s="30"/>
    </row>
    <row r="47" spans="2:9" ht="51.95" customHeight="1" thickBot="1">
      <c r="B47" s="32">
        <v>10</v>
      </c>
      <c r="C47" s="33"/>
      <c r="D47" s="311"/>
      <c r="E47" s="311"/>
      <c r="F47" s="311"/>
      <c r="G47" s="311"/>
      <c r="H47" s="45"/>
      <c r="I47"/>
    </row>
    <row r="48" spans="2:9" ht="27">
      <c r="B48" s="1"/>
    </row>
    <row r="49" spans="2:9">
      <c r="H49" s="24">
        <f>SUM(H38:H48)</f>
        <v>0</v>
      </c>
    </row>
    <row r="50" spans="2:9" ht="27">
      <c r="B50" s="19" t="s">
        <v>7</v>
      </c>
      <c r="C50" s="20"/>
    </row>
    <row r="51" spans="2:9" ht="27.75" thickBot="1">
      <c r="B51" s="1"/>
    </row>
    <row r="52" spans="2:9" ht="15.75" thickBot="1">
      <c r="B52" s="40" t="s">
        <v>2</v>
      </c>
      <c r="C52" s="41" t="s">
        <v>8</v>
      </c>
      <c r="D52" s="26" t="s">
        <v>29</v>
      </c>
      <c r="E52" s="59"/>
      <c r="F52" s="42" t="s">
        <v>3</v>
      </c>
      <c r="H52" s="18"/>
      <c r="I52"/>
    </row>
    <row r="53" spans="2:9" ht="19.5">
      <c r="B53" s="15">
        <v>1</v>
      </c>
      <c r="C53" s="16"/>
      <c r="D53" s="34"/>
      <c r="E53" s="60"/>
      <c r="F53" s="39"/>
      <c r="G53" t="e">
        <f>vloo</f>
        <v>#NAME?</v>
      </c>
      <c r="H53" s="18"/>
      <c r="I53"/>
    </row>
    <row r="54" spans="2:9" ht="19.5">
      <c r="B54" s="15"/>
      <c r="C54" s="16"/>
      <c r="D54" s="34"/>
      <c r="E54" s="60"/>
      <c r="F54" s="37"/>
      <c r="H54" s="18"/>
      <c r="I54"/>
    </row>
    <row r="55" spans="2:9" ht="19.5">
      <c r="B55" s="15"/>
      <c r="C55" s="16"/>
      <c r="D55" s="34"/>
      <c r="E55" s="60"/>
      <c r="F55" s="37"/>
      <c r="H55" s="18"/>
      <c r="I55"/>
    </row>
    <row r="56" spans="2:9">
      <c r="B56" s="4"/>
      <c r="C56" s="2"/>
      <c r="D56" s="35"/>
      <c r="E56" s="60"/>
      <c r="F56" s="37"/>
      <c r="H56" s="18"/>
      <c r="I56"/>
    </row>
    <row r="57" spans="2:9" ht="13.5" thickBot="1">
      <c r="B57" s="6">
        <v>5</v>
      </c>
      <c r="C57" s="3"/>
      <c r="D57" s="36"/>
      <c r="E57" s="61"/>
      <c r="F57" s="38"/>
      <c r="H57" s="18"/>
      <c r="I57"/>
    </row>
    <row r="60" spans="2:9">
      <c r="C60" s="14" t="s">
        <v>32</v>
      </c>
    </row>
    <row r="61" spans="2:9">
      <c r="C61" s="23"/>
    </row>
    <row r="62" spans="2:9">
      <c r="C62" s="14" t="s">
        <v>33</v>
      </c>
    </row>
    <row r="63" spans="2:9" ht="15">
      <c r="C63" s="7"/>
      <c r="D63" s="22" t="s">
        <v>18</v>
      </c>
      <c r="G63" s="22" t="s">
        <v>23</v>
      </c>
      <c r="H63" s="25"/>
    </row>
    <row r="64" spans="2:9" ht="15">
      <c r="C64" s="7"/>
    </row>
    <row r="65" spans="3:3" ht="15">
      <c r="C65" s="7"/>
    </row>
    <row r="66" spans="3:3" ht="15">
      <c r="C66" s="7"/>
    </row>
    <row r="67" spans="3:3" ht="15">
      <c r="C67" s="7"/>
    </row>
    <row r="68" spans="3:3" ht="15">
      <c r="C68" s="7"/>
    </row>
  </sheetData>
  <mergeCells count="54">
    <mergeCell ref="G2:P2"/>
    <mergeCell ref="B4:C4"/>
    <mergeCell ref="B5:C5"/>
    <mergeCell ref="B6:C6"/>
    <mergeCell ref="F10:G10"/>
    <mergeCell ref="H11:H12"/>
    <mergeCell ref="I11:I12"/>
    <mergeCell ref="B13:B16"/>
    <mergeCell ref="C13:C16"/>
    <mergeCell ref="D13:D16"/>
    <mergeCell ref="E13:E16"/>
    <mergeCell ref="H13:H16"/>
    <mergeCell ref="I13:I16"/>
    <mergeCell ref="B11:B12"/>
    <mergeCell ref="C11:C12"/>
    <mergeCell ref="D11:D12"/>
    <mergeCell ref="E11:E12"/>
    <mergeCell ref="F11:G12"/>
    <mergeCell ref="I21:I24"/>
    <mergeCell ref="B17:B20"/>
    <mergeCell ref="C17:C20"/>
    <mergeCell ref="D17:D20"/>
    <mergeCell ref="E17:E20"/>
    <mergeCell ref="H17:H20"/>
    <mergeCell ref="I17:I20"/>
    <mergeCell ref="B21:B24"/>
    <mergeCell ref="C21:C24"/>
    <mergeCell ref="D21:D24"/>
    <mergeCell ref="E21:E24"/>
    <mergeCell ref="H21:H24"/>
    <mergeCell ref="I29:I32"/>
    <mergeCell ref="B25:B28"/>
    <mergeCell ref="C25:C28"/>
    <mergeCell ref="D25:D28"/>
    <mergeCell ref="E25:E28"/>
    <mergeCell ref="H25:H28"/>
    <mergeCell ref="I25:I28"/>
    <mergeCell ref="B29:B32"/>
    <mergeCell ref="C29:C32"/>
    <mergeCell ref="D29:D32"/>
    <mergeCell ref="E29:E32"/>
    <mergeCell ref="H29:H32"/>
    <mergeCell ref="D47:G47"/>
    <mergeCell ref="B35:D35"/>
    <mergeCell ref="D37:G37"/>
    <mergeCell ref="D38:G38"/>
    <mergeCell ref="D39:G39"/>
    <mergeCell ref="D40:G40"/>
    <mergeCell ref="D41:G41"/>
    <mergeCell ref="D42:G42"/>
    <mergeCell ref="D43:G43"/>
    <mergeCell ref="D44:G44"/>
    <mergeCell ref="D45:G45"/>
    <mergeCell ref="D46:G4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'D:\Users\mdarakhvelidze\Desktop\[თეონა ფანცულაია.xlsx]Sheet1'!#REF!</xm:f>
          </x14:formula1>
          <xm:sqref>E53:E57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1"/>
  <sheetViews>
    <sheetView topLeftCell="A31" workbookViewId="0">
      <selection activeCell="B37" sqref="B37"/>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338" t="s">
        <v>129</v>
      </c>
      <c r="H2" s="291"/>
      <c r="I2" s="291"/>
      <c r="J2" s="291"/>
      <c r="K2" s="291"/>
      <c r="L2" s="291"/>
      <c r="M2" s="291"/>
      <c r="N2" s="291"/>
      <c r="O2" s="291"/>
      <c r="P2" s="291"/>
    </row>
    <row r="3" spans="2:16" s="43" customFormat="1" ht="12" customHeight="1">
      <c r="G3" s="110"/>
      <c r="H3" s="90"/>
      <c r="I3" s="90"/>
      <c r="J3" s="90"/>
      <c r="K3" s="90"/>
      <c r="L3" s="90"/>
      <c r="M3" s="90"/>
      <c r="N3" s="90"/>
      <c r="O3" s="90"/>
      <c r="P3" s="90"/>
    </row>
    <row r="4" spans="2:16" ht="15">
      <c r="B4" s="339" t="s">
        <v>0</v>
      </c>
      <c r="C4" s="340"/>
      <c r="D4" s="65" t="s">
        <v>131</v>
      </c>
      <c r="E4" s="66"/>
      <c r="F4" s="66"/>
      <c r="G4" s="111" t="s">
        <v>130</v>
      </c>
      <c r="H4" s="112"/>
      <c r="I4" s="113"/>
      <c r="J4" s="114"/>
    </row>
    <row r="5" spans="2:16" ht="18">
      <c r="B5" s="339" t="s">
        <v>1</v>
      </c>
      <c r="C5" s="340"/>
      <c r="D5" s="133" t="s">
        <v>132</v>
      </c>
      <c r="E5" s="66"/>
      <c r="F5" s="66"/>
      <c r="G5" s="111" t="s">
        <v>15</v>
      </c>
      <c r="H5" s="112"/>
      <c r="I5" s="113"/>
      <c r="J5" s="114"/>
    </row>
    <row r="6" spans="2:16" ht="15">
      <c r="B6" s="339" t="s">
        <v>46</v>
      </c>
      <c r="C6" s="340"/>
      <c r="D6" s="65" t="s">
        <v>64</v>
      </c>
      <c r="E6" s="66"/>
      <c r="F6" s="66"/>
      <c r="G6" s="111" t="s">
        <v>16</v>
      </c>
      <c r="H6" s="112"/>
      <c r="I6" s="113"/>
      <c r="J6" s="114"/>
    </row>
    <row r="7" spans="2:16" ht="15">
      <c r="B7" s="115"/>
      <c r="C7" s="12"/>
      <c r="D7" s="12"/>
      <c r="E7" s="12"/>
      <c r="F7" s="12"/>
      <c r="G7" s="12"/>
      <c r="H7" s="12"/>
      <c r="I7" s="17"/>
      <c r="J7" s="12"/>
      <c r="K7" s="116"/>
    </row>
    <row r="8" spans="2:16" ht="27">
      <c r="B8" s="19" t="s">
        <v>45</v>
      </c>
      <c r="C8" s="20"/>
      <c r="D8" s="20"/>
    </row>
    <row r="9" spans="2:16" ht="27">
      <c r="B9" s="1"/>
    </row>
    <row r="10" spans="2:16" ht="37.5">
      <c r="B10" s="51" t="s">
        <v>2</v>
      </c>
      <c r="C10" s="52" t="s">
        <v>36</v>
      </c>
      <c r="D10" s="53" t="s">
        <v>34</v>
      </c>
      <c r="E10" s="52" t="s">
        <v>19</v>
      </c>
      <c r="F10" s="296" t="s">
        <v>35</v>
      </c>
      <c r="G10" s="297"/>
      <c r="H10" s="54" t="s">
        <v>41</v>
      </c>
      <c r="I10" s="54" t="s">
        <v>43</v>
      </c>
    </row>
    <row r="11" spans="2:16" ht="12.95" customHeight="1">
      <c r="B11" s="304"/>
      <c r="C11" s="304" t="s">
        <v>37</v>
      </c>
      <c r="D11" s="304" t="s">
        <v>38</v>
      </c>
      <c r="E11" s="294" t="s">
        <v>39</v>
      </c>
      <c r="F11" s="306" t="s">
        <v>40</v>
      </c>
      <c r="G11" s="307"/>
      <c r="H11" s="294" t="s">
        <v>42</v>
      </c>
      <c r="I11" s="294" t="s">
        <v>44</v>
      </c>
    </row>
    <row r="12" spans="2:16" s="57" customFormat="1" ht="36.950000000000003" customHeight="1" thickBot="1">
      <c r="B12" s="305"/>
      <c r="C12" s="305"/>
      <c r="D12" s="305"/>
      <c r="E12" s="295"/>
      <c r="F12" s="308"/>
      <c r="G12" s="309"/>
      <c r="H12" s="295"/>
      <c r="I12" s="294"/>
    </row>
    <row r="13" spans="2:16" s="58" customFormat="1" ht="22.5">
      <c r="B13" s="298">
        <v>1</v>
      </c>
      <c r="C13" s="301" t="s">
        <v>133</v>
      </c>
      <c r="D13" s="301" t="s">
        <v>47</v>
      </c>
      <c r="E13" s="301" t="s">
        <v>48</v>
      </c>
      <c r="F13" s="63">
        <v>4</v>
      </c>
      <c r="G13" s="62" t="s">
        <v>116</v>
      </c>
      <c r="H13" s="287"/>
      <c r="I13" s="287"/>
    </row>
    <row r="14" spans="2:16" ht="22.5">
      <c r="B14" s="299"/>
      <c r="C14" s="302"/>
      <c r="D14" s="302"/>
      <c r="E14" s="302"/>
      <c r="F14" s="100">
        <v>3</v>
      </c>
      <c r="G14" s="101" t="s">
        <v>48</v>
      </c>
      <c r="H14" s="288"/>
      <c r="I14" s="288"/>
    </row>
    <row r="15" spans="2:16" ht="33.75">
      <c r="B15" s="299"/>
      <c r="C15" s="302"/>
      <c r="D15" s="302"/>
      <c r="E15" s="302"/>
      <c r="F15" s="62">
        <v>2</v>
      </c>
      <c r="G15" s="62" t="s">
        <v>121</v>
      </c>
      <c r="H15" s="288"/>
      <c r="I15" s="288"/>
    </row>
    <row r="16" spans="2:16" ht="58.5" customHeight="1" thickBot="1">
      <c r="B16" s="344"/>
      <c r="C16" s="303"/>
      <c r="D16" s="303"/>
      <c r="E16" s="303"/>
      <c r="F16" s="64">
        <v>1</v>
      </c>
      <c r="G16" s="64" t="s">
        <v>118</v>
      </c>
      <c r="H16" s="289"/>
      <c r="I16" s="289"/>
    </row>
    <row r="17" spans="2:9" ht="22.5">
      <c r="B17" s="345">
        <v>2</v>
      </c>
      <c r="C17" s="301" t="s">
        <v>134</v>
      </c>
      <c r="D17" s="301"/>
      <c r="E17" s="301" t="s">
        <v>48</v>
      </c>
      <c r="F17" s="63">
        <v>4</v>
      </c>
      <c r="G17" s="62" t="s">
        <v>116</v>
      </c>
      <c r="H17" s="287"/>
      <c r="I17" s="287"/>
    </row>
    <row r="18" spans="2:9" ht="22.5">
      <c r="B18" s="302"/>
      <c r="C18" s="302"/>
      <c r="D18" s="302"/>
      <c r="E18" s="302"/>
      <c r="F18" s="62">
        <v>3</v>
      </c>
      <c r="G18" s="62" t="s">
        <v>117</v>
      </c>
      <c r="H18" s="288"/>
      <c r="I18" s="288"/>
    </row>
    <row r="19" spans="2:9" ht="33.75">
      <c r="B19" s="302"/>
      <c r="C19" s="302"/>
      <c r="D19" s="302"/>
      <c r="E19" s="302"/>
      <c r="F19" s="62">
        <v>2</v>
      </c>
      <c r="G19" s="62" t="s">
        <v>121</v>
      </c>
      <c r="H19" s="288"/>
      <c r="I19" s="288"/>
    </row>
    <row r="20" spans="2:9" ht="79.5" thickBot="1">
      <c r="B20" s="346"/>
      <c r="C20" s="303"/>
      <c r="D20" s="303"/>
      <c r="E20" s="303"/>
      <c r="F20" s="64">
        <v>1</v>
      </c>
      <c r="G20" s="64" t="s">
        <v>118</v>
      </c>
      <c r="H20" s="289"/>
      <c r="I20" s="289"/>
    </row>
    <row r="21" spans="2:9" ht="34.5" thickBot="1">
      <c r="B21" s="343">
        <v>3</v>
      </c>
      <c r="C21" s="301" t="s">
        <v>135</v>
      </c>
      <c r="D21" s="301"/>
      <c r="E21" s="301" t="s">
        <v>136</v>
      </c>
      <c r="F21" s="63">
        <v>4</v>
      </c>
      <c r="G21" s="105" t="s">
        <v>94</v>
      </c>
      <c r="H21" s="287"/>
      <c r="I21" s="287"/>
    </row>
    <row r="22" spans="2:9" ht="22.5">
      <c r="B22" s="299"/>
      <c r="C22" s="302"/>
      <c r="D22" s="302"/>
      <c r="E22" s="302"/>
      <c r="F22" s="62">
        <v>3</v>
      </c>
      <c r="G22" s="105" t="s">
        <v>95</v>
      </c>
      <c r="H22" s="288"/>
      <c r="I22" s="288"/>
    </row>
    <row r="23" spans="2:9" ht="33.75">
      <c r="B23" s="299"/>
      <c r="C23" s="302"/>
      <c r="D23" s="302"/>
      <c r="E23" s="302"/>
      <c r="F23" s="62">
        <v>2</v>
      </c>
      <c r="G23" s="101" t="s">
        <v>96</v>
      </c>
      <c r="H23" s="288"/>
      <c r="I23" s="288"/>
    </row>
    <row r="24" spans="2:9" ht="13.5" thickBot="1">
      <c r="B24" s="300"/>
      <c r="C24" s="303"/>
      <c r="D24" s="303"/>
      <c r="E24" s="303"/>
      <c r="F24" s="64">
        <v>1</v>
      </c>
      <c r="G24" s="106" t="s">
        <v>97</v>
      </c>
      <c r="H24" s="289"/>
      <c r="I24" s="289"/>
    </row>
    <row r="25" spans="2:9" ht="56.25">
      <c r="B25" s="298">
        <v>4</v>
      </c>
      <c r="C25" s="301" t="s">
        <v>137</v>
      </c>
      <c r="D25" s="301"/>
      <c r="E25" s="301" t="s">
        <v>136</v>
      </c>
      <c r="F25" s="63">
        <v>4</v>
      </c>
      <c r="G25" s="78" t="s">
        <v>90</v>
      </c>
      <c r="H25" s="287"/>
      <c r="I25" s="287"/>
    </row>
    <row r="26" spans="2:9" ht="22.5">
      <c r="B26" s="299"/>
      <c r="C26" s="302"/>
      <c r="D26" s="302"/>
      <c r="E26" s="302"/>
      <c r="F26" s="62">
        <v>3</v>
      </c>
      <c r="G26" s="102" t="s">
        <v>91</v>
      </c>
      <c r="H26" s="288"/>
      <c r="I26" s="288"/>
    </row>
    <row r="27" spans="2:9" ht="22.5">
      <c r="B27" s="299"/>
      <c r="C27" s="302"/>
      <c r="D27" s="302"/>
      <c r="E27" s="302"/>
      <c r="F27" s="62">
        <v>2</v>
      </c>
      <c r="G27" s="102" t="s">
        <v>92</v>
      </c>
      <c r="H27" s="288"/>
      <c r="I27" s="288"/>
    </row>
    <row r="28" spans="2:9" ht="13.5" thickBot="1">
      <c r="B28" s="300"/>
      <c r="C28" s="303"/>
      <c r="D28" s="303"/>
      <c r="E28" s="303"/>
      <c r="F28" s="64">
        <v>1</v>
      </c>
      <c r="G28" s="102" t="s">
        <v>93</v>
      </c>
      <c r="H28" s="289"/>
      <c r="I28" s="289"/>
    </row>
    <row r="29" spans="2:9" ht="30" customHeight="1" thickBot="1">
      <c r="B29" s="298">
        <v>5</v>
      </c>
      <c r="C29" s="93" t="s">
        <v>98</v>
      </c>
      <c r="D29" s="301" t="s">
        <v>99</v>
      </c>
      <c r="E29" s="301" t="s">
        <v>100</v>
      </c>
      <c r="F29" s="104">
        <v>4</v>
      </c>
      <c r="G29" s="107" t="s">
        <v>101</v>
      </c>
      <c r="H29" s="287"/>
      <c r="I29" s="287"/>
    </row>
    <row r="30" spans="2:9" ht="34.5" thickBot="1">
      <c r="B30" s="299"/>
      <c r="C30" s="94" t="s">
        <v>102</v>
      </c>
      <c r="D30" s="302"/>
      <c r="E30" s="302"/>
      <c r="F30" s="100">
        <v>3</v>
      </c>
      <c r="G30" s="107" t="s">
        <v>103</v>
      </c>
      <c r="H30" s="288"/>
      <c r="I30" s="288"/>
    </row>
    <row r="31" spans="2:9" ht="67.5">
      <c r="B31" s="299"/>
      <c r="C31" s="94" t="s">
        <v>138</v>
      </c>
      <c r="D31" s="302"/>
      <c r="E31" s="302"/>
      <c r="F31" s="100">
        <v>2</v>
      </c>
      <c r="G31" s="107" t="s">
        <v>103</v>
      </c>
      <c r="H31" s="288"/>
      <c r="I31" s="288"/>
    </row>
    <row r="32" spans="2:9" ht="13.5" thickBot="1">
      <c r="B32" s="300"/>
      <c r="C32" s="95"/>
      <c r="D32" s="303"/>
      <c r="E32" s="303"/>
      <c r="F32" s="103">
        <v>1</v>
      </c>
      <c r="G32" s="108" t="s">
        <v>104</v>
      </c>
      <c r="H32" s="289"/>
      <c r="I32" s="289"/>
    </row>
    <row r="33" spans="2:9">
      <c r="B33" s="298">
        <v>6</v>
      </c>
      <c r="C33" s="342" t="s">
        <v>139</v>
      </c>
      <c r="D33" s="301"/>
      <c r="E33" s="63"/>
      <c r="F33" s="63">
        <v>4</v>
      </c>
      <c r="G33" s="122" t="s">
        <v>124</v>
      </c>
      <c r="H33" s="287"/>
      <c r="I33" s="287"/>
    </row>
    <row r="34" spans="2:9">
      <c r="B34" s="299"/>
      <c r="C34" s="342"/>
      <c r="D34" s="302"/>
      <c r="E34" s="62"/>
      <c r="F34" s="62">
        <v>3</v>
      </c>
      <c r="G34" s="118" t="s">
        <v>125</v>
      </c>
      <c r="H34" s="288"/>
      <c r="I34" s="288"/>
    </row>
    <row r="35" spans="2:9">
      <c r="B35" s="299"/>
      <c r="C35" s="342"/>
      <c r="D35" s="302"/>
      <c r="E35" s="62"/>
      <c r="F35" s="62">
        <v>2</v>
      </c>
      <c r="G35" s="118" t="s">
        <v>126</v>
      </c>
      <c r="H35" s="288"/>
      <c r="I35" s="288"/>
    </row>
    <row r="36" spans="2:9" ht="32.25" customHeight="1" thickBot="1">
      <c r="B36" s="300"/>
      <c r="C36" s="342"/>
      <c r="D36" s="303"/>
      <c r="E36" s="64"/>
      <c r="F36" s="64">
        <v>1</v>
      </c>
      <c r="G36" s="118" t="s">
        <v>127</v>
      </c>
      <c r="H36" s="289"/>
      <c r="I36" s="289"/>
    </row>
    <row r="37" spans="2:9" ht="18">
      <c r="G37" s="118"/>
      <c r="I37" s="128"/>
    </row>
    <row r="38" spans="2:9" ht="27">
      <c r="B38" s="321" t="s">
        <v>31</v>
      </c>
      <c r="C38" s="321"/>
      <c r="D38" s="321"/>
      <c r="I38" s="21"/>
    </row>
    <row r="39" spans="2:9" ht="27">
      <c r="B39" s="92"/>
      <c r="C39" s="92"/>
      <c r="D39" s="92"/>
      <c r="I39" s="21"/>
    </row>
    <row r="40" spans="2:9" ht="15.75" thickBot="1">
      <c r="B40" s="28" t="s">
        <v>2</v>
      </c>
      <c r="C40" s="91" t="s">
        <v>4</v>
      </c>
      <c r="D40" s="320" t="s">
        <v>5</v>
      </c>
      <c r="E40" s="320"/>
      <c r="F40" s="320"/>
      <c r="G40" s="320"/>
      <c r="H40" s="91" t="s">
        <v>17</v>
      </c>
      <c r="I40"/>
    </row>
    <row r="41" spans="2:9" ht="36.950000000000003" customHeight="1" thickBot="1">
      <c r="B41" s="29">
        <v>1</v>
      </c>
      <c r="C41" s="135" t="s">
        <v>59</v>
      </c>
      <c r="D41" s="341" t="s">
        <v>106</v>
      </c>
      <c r="E41" s="341"/>
      <c r="F41" s="341"/>
      <c r="G41" s="341"/>
      <c r="H41" s="30"/>
      <c r="I41"/>
    </row>
    <row r="42" spans="2:9" ht="35.1" customHeight="1" thickBot="1">
      <c r="B42" s="31">
        <v>2</v>
      </c>
      <c r="C42" s="135" t="s">
        <v>60</v>
      </c>
      <c r="D42" s="315" t="s">
        <v>107</v>
      </c>
      <c r="E42" s="315"/>
      <c r="F42" s="315"/>
      <c r="G42" s="315"/>
      <c r="H42" s="30"/>
      <c r="I42"/>
    </row>
    <row r="43" spans="2:9" ht="42" customHeight="1" thickBot="1">
      <c r="B43" s="31">
        <v>3</v>
      </c>
      <c r="C43" s="135" t="s">
        <v>61</v>
      </c>
      <c r="D43" s="315" t="s">
        <v>108</v>
      </c>
      <c r="E43" s="315"/>
      <c r="F43" s="315"/>
      <c r="G43" s="315"/>
      <c r="H43" s="30"/>
      <c r="I43"/>
    </row>
    <row r="44" spans="2:9" ht="38.1" customHeight="1" thickBot="1">
      <c r="B44" s="31">
        <v>4</v>
      </c>
      <c r="C44" s="135" t="s">
        <v>62</v>
      </c>
      <c r="D44" s="315" t="s">
        <v>109</v>
      </c>
      <c r="E44" s="315"/>
      <c r="F44" s="315"/>
      <c r="G44" s="315"/>
      <c r="H44" s="30"/>
      <c r="I44"/>
    </row>
    <row r="45" spans="2:9" ht="38.1" customHeight="1" thickBot="1">
      <c r="B45" s="31">
        <v>5</v>
      </c>
      <c r="C45" s="27"/>
      <c r="D45" s="310"/>
      <c r="E45" s="310"/>
      <c r="F45" s="310"/>
      <c r="G45" s="310"/>
      <c r="H45" s="30"/>
      <c r="I45"/>
    </row>
    <row r="46" spans="2:9" ht="38.1" customHeight="1" thickBot="1">
      <c r="B46" s="31">
        <v>6</v>
      </c>
      <c r="C46" s="27"/>
      <c r="D46" s="316"/>
      <c r="E46" s="316"/>
      <c r="F46" s="316"/>
      <c r="G46" s="316"/>
      <c r="H46" s="30"/>
      <c r="I46"/>
    </row>
    <row r="47" spans="2:9" ht="38.1" customHeight="1" thickBot="1">
      <c r="B47" s="31">
        <v>7</v>
      </c>
      <c r="C47" s="27"/>
      <c r="D47" s="310"/>
      <c r="E47" s="310"/>
      <c r="F47" s="310"/>
      <c r="G47" s="310"/>
      <c r="H47" s="30"/>
      <c r="I47"/>
    </row>
    <row r="48" spans="2:9" s="5" customFormat="1" ht="42" customHeight="1" thickBot="1">
      <c r="B48" s="31">
        <v>8</v>
      </c>
      <c r="C48" s="27"/>
      <c r="D48" s="310"/>
      <c r="E48" s="310"/>
      <c r="F48" s="310"/>
      <c r="G48" s="310"/>
      <c r="H48" s="30"/>
    </row>
    <row r="49" spans="2:9" s="5" customFormat="1" ht="51" customHeight="1" thickBot="1">
      <c r="B49" s="31">
        <v>9</v>
      </c>
      <c r="C49" s="27"/>
      <c r="D49" s="310"/>
      <c r="E49" s="310"/>
      <c r="F49" s="310"/>
      <c r="G49" s="310"/>
      <c r="H49" s="30"/>
    </row>
    <row r="50" spans="2:9" ht="51.95" customHeight="1" thickBot="1">
      <c r="B50" s="32">
        <v>10</v>
      </c>
      <c r="C50" s="33"/>
      <c r="D50" s="311"/>
      <c r="E50" s="311"/>
      <c r="F50" s="311"/>
      <c r="G50" s="311"/>
      <c r="H50" s="45"/>
      <c r="I50"/>
    </row>
    <row r="51" spans="2:9" ht="27">
      <c r="B51" s="1"/>
    </row>
    <row r="52" spans="2:9">
      <c r="H52" s="24">
        <f>SUM(H41:H51)</f>
        <v>0</v>
      </c>
    </row>
    <row r="53" spans="2:9" ht="27">
      <c r="B53" s="19" t="s">
        <v>7</v>
      </c>
      <c r="C53" s="20"/>
    </row>
    <row r="54" spans="2:9" ht="27.75" thickBot="1">
      <c r="B54" s="1"/>
    </row>
    <row r="55" spans="2:9" ht="15.75" thickBot="1">
      <c r="B55" s="40" t="s">
        <v>2</v>
      </c>
      <c r="C55" s="41" t="s">
        <v>8</v>
      </c>
      <c r="D55" s="26" t="s">
        <v>29</v>
      </c>
      <c r="E55" s="59"/>
      <c r="F55" s="42" t="s">
        <v>3</v>
      </c>
      <c r="H55" s="18"/>
      <c r="I55"/>
    </row>
    <row r="56" spans="2:9" ht="19.5">
      <c r="B56" s="15">
        <v>1</v>
      </c>
      <c r="C56" s="16"/>
      <c r="D56" s="34"/>
      <c r="E56" s="60"/>
      <c r="F56" s="39"/>
      <c r="G56" t="e">
        <f>vloo</f>
        <v>#NAME?</v>
      </c>
      <c r="H56" s="18"/>
      <c r="I56"/>
    </row>
    <row r="57" spans="2:9" ht="19.5">
      <c r="B57" s="15"/>
      <c r="C57" s="16"/>
      <c r="D57" s="34"/>
      <c r="E57" s="60"/>
      <c r="F57" s="37"/>
      <c r="H57" s="18"/>
      <c r="I57"/>
    </row>
    <row r="58" spans="2:9" ht="19.5">
      <c r="B58" s="15"/>
      <c r="C58" s="16"/>
      <c r="D58" s="34"/>
      <c r="E58" s="60"/>
      <c r="F58" s="37"/>
      <c r="H58" s="18"/>
      <c r="I58"/>
    </row>
    <row r="59" spans="2:9">
      <c r="B59" s="4"/>
      <c r="C59" s="2"/>
      <c r="D59" s="35"/>
      <c r="E59" s="60"/>
      <c r="F59" s="37"/>
      <c r="H59" s="18"/>
      <c r="I59"/>
    </row>
    <row r="60" spans="2:9" ht="13.5" thickBot="1">
      <c r="B60" s="6">
        <v>5</v>
      </c>
      <c r="C60" s="3"/>
      <c r="D60" s="36"/>
      <c r="E60" s="61"/>
      <c r="F60" s="38"/>
      <c r="H60" s="18"/>
      <c r="I60"/>
    </row>
    <row r="63" spans="2:9">
      <c r="C63" s="14" t="s">
        <v>32</v>
      </c>
    </row>
    <row r="64" spans="2:9">
      <c r="C64" s="23"/>
    </row>
    <row r="65" spans="3:8">
      <c r="C65" s="14" t="s">
        <v>33</v>
      </c>
    </row>
    <row r="66" spans="3:8" ht="15">
      <c r="C66" s="7"/>
      <c r="D66" s="22" t="s">
        <v>18</v>
      </c>
      <c r="G66" s="22" t="s">
        <v>23</v>
      </c>
      <c r="H66" s="25"/>
    </row>
    <row r="67" spans="3:8" ht="15">
      <c r="C67" s="7"/>
    </row>
    <row r="68" spans="3:8" ht="15">
      <c r="C68" s="7"/>
    </row>
    <row r="69" spans="3:8" ht="15">
      <c r="C69" s="7"/>
    </row>
    <row r="70" spans="3:8" ht="15">
      <c r="C70" s="7"/>
    </row>
    <row r="71" spans="3:8" ht="15">
      <c r="C71" s="7"/>
    </row>
  </sheetData>
  <mergeCells count="58">
    <mergeCell ref="B17:B20"/>
    <mergeCell ref="C17:C20"/>
    <mergeCell ref="G2:P2"/>
    <mergeCell ref="B4:C4"/>
    <mergeCell ref="B5:C5"/>
    <mergeCell ref="B6:C6"/>
    <mergeCell ref="F10:G10"/>
    <mergeCell ref="H11:H12"/>
    <mergeCell ref="I11:I12"/>
    <mergeCell ref="B13:B16"/>
    <mergeCell ref="C13:C16"/>
    <mergeCell ref="D13:D16"/>
    <mergeCell ref="E13:E16"/>
    <mergeCell ref="H13:H16"/>
    <mergeCell ref="I13:I16"/>
    <mergeCell ref="B11:B12"/>
    <mergeCell ref="C11:C12"/>
    <mergeCell ref="D11:D12"/>
    <mergeCell ref="E11:E12"/>
    <mergeCell ref="F11:G12"/>
    <mergeCell ref="D17:D20"/>
    <mergeCell ref="E17:E20"/>
    <mergeCell ref="H17:H20"/>
    <mergeCell ref="I25:I28"/>
    <mergeCell ref="B21:B24"/>
    <mergeCell ref="C21:C24"/>
    <mergeCell ref="D21:D24"/>
    <mergeCell ref="E21:E24"/>
    <mergeCell ref="H21:H24"/>
    <mergeCell ref="I21:I24"/>
    <mergeCell ref="B25:B28"/>
    <mergeCell ref="C25:C28"/>
    <mergeCell ref="D25:D28"/>
    <mergeCell ref="E25:E28"/>
    <mergeCell ref="H25:H28"/>
    <mergeCell ref="I17:I20"/>
    <mergeCell ref="B29:B32"/>
    <mergeCell ref="D29:D32"/>
    <mergeCell ref="E29:E32"/>
    <mergeCell ref="H29:H32"/>
    <mergeCell ref="I29:I32"/>
    <mergeCell ref="B33:B36"/>
    <mergeCell ref="C33:C36"/>
    <mergeCell ref="D33:D36"/>
    <mergeCell ref="H33:H36"/>
    <mergeCell ref="I33:I36"/>
    <mergeCell ref="D50:G50"/>
    <mergeCell ref="B38:D38"/>
    <mergeCell ref="D40:G40"/>
    <mergeCell ref="D41:G41"/>
    <mergeCell ref="D42:G42"/>
    <mergeCell ref="D43:G43"/>
    <mergeCell ref="D44:G44"/>
    <mergeCell ref="D45:G45"/>
    <mergeCell ref="D46:G46"/>
    <mergeCell ref="D47:G47"/>
    <mergeCell ref="D48:G48"/>
    <mergeCell ref="D49:G4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'D:\Users\mdarakhvelidze\Desktop\[ნინო რამიშვილი.xlsx]Sheet1'!#REF!</xm:f>
          </x14:formula1>
          <xm:sqref>E56:E60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topLeftCell="A25" workbookViewId="0"/>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338" t="s">
        <v>129</v>
      </c>
      <c r="H2" s="291"/>
      <c r="I2" s="291"/>
      <c r="J2" s="291"/>
      <c r="K2" s="291"/>
      <c r="L2" s="291"/>
      <c r="M2" s="291"/>
      <c r="N2" s="291"/>
      <c r="O2" s="291"/>
      <c r="P2" s="291"/>
    </row>
    <row r="3" spans="2:16" s="43" customFormat="1" ht="12" customHeight="1">
      <c r="G3" s="110"/>
      <c r="H3" s="90"/>
      <c r="I3" s="90"/>
      <c r="J3" s="90"/>
      <c r="K3" s="90"/>
      <c r="L3" s="90"/>
      <c r="M3" s="90"/>
      <c r="N3" s="90"/>
      <c r="O3" s="90"/>
      <c r="P3" s="90"/>
    </row>
    <row r="4" spans="2:16" ht="15">
      <c r="B4" s="339" t="s">
        <v>0</v>
      </c>
      <c r="C4" s="340"/>
      <c r="D4" s="65" t="s">
        <v>140</v>
      </c>
      <c r="E4" s="66"/>
      <c r="F4" s="66"/>
      <c r="G4" s="111" t="s">
        <v>130</v>
      </c>
      <c r="H4" s="112"/>
      <c r="I4" s="113"/>
      <c r="J4" s="114"/>
    </row>
    <row r="5" spans="2:16" ht="15">
      <c r="B5" s="339" t="s">
        <v>1</v>
      </c>
      <c r="C5" s="340"/>
      <c r="D5" s="65" t="s">
        <v>141</v>
      </c>
      <c r="E5" s="66"/>
      <c r="F5" s="66"/>
      <c r="G5" s="111" t="s">
        <v>15</v>
      </c>
      <c r="H5" s="112"/>
      <c r="I5" s="113"/>
      <c r="J5" s="114"/>
    </row>
    <row r="6" spans="2:16" ht="15">
      <c r="B6" s="339" t="s">
        <v>46</v>
      </c>
      <c r="C6" s="340"/>
      <c r="D6" s="65" t="s">
        <v>113</v>
      </c>
      <c r="E6" s="66"/>
      <c r="F6" s="66"/>
      <c r="G6" s="111" t="s">
        <v>16</v>
      </c>
      <c r="H6" s="112"/>
      <c r="I6" s="113"/>
      <c r="J6" s="114"/>
    </row>
    <row r="7" spans="2:16" ht="15">
      <c r="B7" s="115"/>
      <c r="C7" s="12"/>
      <c r="D7" s="12"/>
      <c r="E7" s="12"/>
      <c r="F7" s="12"/>
      <c r="G7" s="12"/>
      <c r="H7" s="12"/>
      <c r="I7" s="17"/>
      <c r="J7" s="12"/>
      <c r="K7" s="116"/>
    </row>
    <row r="8" spans="2:16" ht="27">
      <c r="B8" s="19" t="s">
        <v>45</v>
      </c>
      <c r="C8" s="20"/>
      <c r="D8" s="20"/>
    </row>
    <row r="9" spans="2:16" ht="27">
      <c r="B9" s="1"/>
    </row>
    <row r="10" spans="2:16" ht="37.5">
      <c r="B10" s="51" t="s">
        <v>2</v>
      </c>
      <c r="C10" s="52" t="s">
        <v>36</v>
      </c>
      <c r="D10" s="53" t="s">
        <v>34</v>
      </c>
      <c r="E10" s="52" t="s">
        <v>19</v>
      </c>
      <c r="F10" s="296" t="s">
        <v>35</v>
      </c>
      <c r="G10" s="297"/>
      <c r="H10" s="54" t="s">
        <v>41</v>
      </c>
      <c r="I10" s="54" t="s">
        <v>43</v>
      </c>
    </row>
    <row r="11" spans="2:16" ht="12.95" customHeight="1">
      <c r="B11" s="304"/>
      <c r="C11" s="304" t="s">
        <v>37</v>
      </c>
      <c r="D11" s="304" t="s">
        <v>38</v>
      </c>
      <c r="E11" s="294" t="s">
        <v>39</v>
      </c>
      <c r="F11" s="306" t="s">
        <v>40</v>
      </c>
      <c r="G11" s="307"/>
      <c r="H11" s="294" t="s">
        <v>42</v>
      </c>
      <c r="I11" s="294" t="s">
        <v>44</v>
      </c>
    </row>
    <row r="12" spans="2:16" s="57" customFormat="1" ht="36.950000000000003" customHeight="1" thickBot="1">
      <c r="B12" s="305"/>
      <c r="C12" s="305"/>
      <c r="D12" s="305"/>
      <c r="E12" s="295"/>
      <c r="F12" s="308"/>
      <c r="G12" s="309"/>
      <c r="H12" s="295"/>
      <c r="I12" s="294"/>
    </row>
    <row r="13" spans="2:16" s="58" customFormat="1" ht="22.5">
      <c r="B13" s="332">
        <v>1</v>
      </c>
      <c r="C13" s="335" t="s">
        <v>114</v>
      </c>
      <c r="D13" s="335" t="s">
        <v>47</v>
      </c>
      <c r="E13" s="335" t="s">
        <v>110</v>
      </c>
      <c r="F13" s="117">
        <v>4</v>
      </c>
      <c r="G13" s="118" t="s">
        <v>115</v>
      </c>
      <c r="H13" s="287"/>
      <c r="I13" s="287"/>
    </row>
    <row r="14" spans="2:16" ht="22.5">
      <c r="B14" s="333"/>
      <c r="C14" s="336"/>
      <c r="D14" s="336"/>
      <c r="E14" s="336"/>
      <c r="F14" s="119">
        <v>3</v>
      </c>
      <c r="G14" s="118" t="s">
        <v>116</v>
      </c>
      <c r="H14" s="288"/>
      <c r="I14" s="288"/>
    </row>
    <row r="15" spans="2:16" ht="22.5">
      <c r="B15" s="333"/>
      <c r="C15" s="336"/>
      <c r="D15" s="336"/>
      <c r="E15" s="336"/>
      <c r="F15" s="119">
        <v>2</v>
      </c>
      <c r="G15" s="118" t="s">
        <v>117</v>
      </c>
      <c r="H15" s="288"/>
      <c r="I15" s="288"/>
    </row>
    <row r="16" spans="2:16" ht="142.5" customHeight="1" thickBot="1">
      <c r="B16" s="334"/>
      <c r="C16" s="337"/>
      <c r="D16" s="337"/>
      <c r="E16" s="337"/>
      <c r="F16" s="120">
        <v>1</v>
      </c>
      <c r="G16" s="121" t="s">
        <v>118</v>
      </c>
      <c r="H16" s="289"/>
      <c r="I16" s="289"/>
    </row>
    <row r="17" spans="2:9" ht="22.5">
      <c r="B17" s="332">
        <v>2</v>
      </c>
      <c r="C17" s="335" t="s">
        <v>119</v>
      </c>
      <c r="D17" s="335" t="s">
        <v>142</v>
      </c>
      <c r="E17" s="335" t="s">
        <v>110</v>
      </c>
      <c r="F17" s="117">
        <v>4</v>
      </c>
      <c r="G17" s="118" t="s">
        <v>120</v>
      </c>
      <c r="H17" s="287"/>
      <c r="I17" s="287"/>
    </row>
    <row r="18" spans="2:9" ht="22.5">
      <c r="B18" s="333"/>
      <c r="C18" s="336"/>
      <c r="D18" s="336"/>
      <c r="E18" s="336"/>
      <c r="F18" s="119">
        <v>3</v>
      </c>
      <c r="G18" s="118" t="s">
        <v>116</v>
      </c>
      <c r="H18" s="288"/>
      <c r="I18" s="288"/>
    </row>
    <row r="19" spans="2:9" ht="33.75">
      <c r="B19" s="333"/>
      <c r="C19" s="336"/>
      <c r="D19" s="336"/>
      <c r="E19" s="336"/>
      <c r="F19" s="119">
        <v>2</v>
      </c>
      <c r="G19" s="118" t="s">
        <v>121</v>
      </c>
      <c r="H19" s="288"/>
      <c r="I19" s="288"/>
    </row>
    <row r="20" spans="2:9" ht="61.5" customHeight="1" thickBot="1">
      <c r="B20" s="334"/>
      <c r="C20" s="337"/>
      <c r="D20" s="337"/>
      <c r="E20" s="337"/>
      <c r="F20" s="120">
        <v>1</v>
      </c>
      <c r="G20" s="121" t="s">
        <v>118</v>
      </c>
      <c r="H20" s="289"/>
      <c r="I20" s="289"/>
    </row>
    <row r="21" spans="2:9" ht="22.5">
      <c r="B21" s="332">
        <v>3</v>
      </c>
      <c r="C21" s="335" t="s">
        <v>143</v>
      </c>
      <c r="D21" s="335"/>
      <c r="E21" s="335" t="s">
        <v>110</v>
      </c>
      <c r="F21" s="117">
        <v>4</v>
      </c>
      <c r="G21" s="118" t="s">
        <v>120</v>
      </c>
      <c r="H21" s="287"/>
      <c r="I21" s="287"/>
    </row>
    <row r="22" spans="2:9" ht="22.5">
      <c r="B22" s="333"/>
      <c r="C22" s="336"/>
      <c r="D22" s="336"/>
      <c r="E22" s="336"/>
      <c r="F22" s="119">
        <v>3</v>
      </c>
      <c r="G22" s="118" t="s">
        <v>116</v>
      </c>
      <c r="H22" s="288"/>
      <c r="I22" s="288"/>
    </row>
    <row r="23" spans="2:9" ht="22.5">
      <c r="B23" s="333"/>
      <c r="C23" s="336"/>
      <c r="D23" s="336"/>
      <c r="E23" s="336"/>
      <c r="F23" s="119">
        <v>2</v>
      </c>
      <c r="G23" s="118" t="s">
        <v>117</v>
      </c>
      <c r="H23" s="288"/>
      <c r="I23" s="288"/>
    </row>
    <row r="24" spans="2:9" ht="79.5" thickBot="1">
      <c r="B24" s="334"/>
      <c r="C24" s="337"/>
      <c r="D24" s="337"/>
      <c r="E24" s="337"/>
      <c r="F24" s="120">
        <v>1</v>
      </c>
      <c r="G24" s="121" t="s">
        <v>118</v>
      </c>
      <c r="H24" s="289"/>
      <c r="I24" s="289"/>
    </row>
    <row r="25" spans="2:9" ht="56.25">
      <c r="B25" s="332">
        <v>4</v>
      </c>
      <c r="C25" s="335" t="s">
        <v>123</v>
      </c>
      <c r="D25" s="335" t="s">
        <v>142</v>
      </c>
      <c r="E25" s="335" t="s">
        <v>110</v>
      </c>
      <c r="F25" s="117">
        <v>4</v>
      </c>
      <c r="G25" s="122" t="s">
        <v>90</v>
      </c>
      <c r="H25" s="287"/>
      <c r="I25" s="287"/>
    </row>
    <row r="26" spans="2:9" ht="22.5">
      <c r="B26" s="333"/>
      <c r="C26" s="336"/>
      <c r="D26" s="336"/>
      <c r="E26" s="336"/>
      <c r="F26" s="119">
        <v>3</v>
      </c>
      <c r="G26" s="136" t="s">
        <v>91</v>
      </c>
      <c r="H26" s="288"/>
      <c r="I26" s="288"/>
    </row>
    <row r="27" spans="2:9" ht="22.5">
      <c r="B27" s="333"/>
      <c r="C27" s="336"/>
      <c r="D27" s="336"/>
      <c r="E27" s="336"/>
      <c r="F27" s="119">
        <v>2</v>
      </c>
      <c r="G27" s="136" t="s">
        <v>92</v>
      </c>
      <c r="H27" s="288"/>
      <c r="I27" s="288"/>
    </row>
    <row r="28" spans="2:9" ht="13.5" thickBot="1">
      <c r="B28" s="334"/>
      <c r="C28" s="337"/>
      <c r="D28" s="337"/>
      <c r="E28" s="337"/>
      <c r="F28" s="120">
        <v>1</v>
      </c>
      <c r="G28" s="136" t="s">
        <v>93</v>
      </c>
      <c r="H28" s="289"/>
      <c r="I28" s="289"/>
    </row>
    <row r="29" spans="2:9" ht="34.5" thickBot="1">
      <c r="B29" s="332">
        <v>5</v>
      </c>
      <c r="C29" s="335" t="s">
        <v>144</v>
      </c>
      <c r="D29" s="335"/>
      <c r="E29" s="335" t="s">
        <v>145</v>
      </c>
      <c r="F29" s="117">
        <v>4</v>
      </c>
      <c r="G29" s="137" t="s">
        <v>94</v>
      </c>
      <c r="H29" s="287"/>
      <c r="I29" s="287"/>
    </row>
    <row r="30" spans="2:9" ht="22.5">
      <c r="B30" s="333"/>
      <c r="C30" s="336"/>
      <c r="D30" s="336"/>
      <c r="E30" s="336"/>
      <c r="F30" s="119">
        <v>3</v>
      </c>
      <c r="G30" s="137" t="s">
        <v>95</v>
      </c>
      <c r="H30" s="288"/>
      <c r="I30" s="288"/>
    </row>
    <row r="31" spans="2:9" ht="33.75">
      <c r="B31" s="333"/>
      <c r="C31" s="336"/>
      <c r="D31" s="336"/>
      <c r="E31" s="336"/>
      <c r="F31" s="119">
        <v>2</v>
      </c>
      <c r="G31" s="118" t="s">
        <v>96</v>
      </c>
      <c r="H31" s="288"/>
      <c r="I31" s="288"/>
    </row>
    <row r="32" spans="2:9" ht="21.75" customHeight="1" thickBot="1">
      <c r="B32" s="334"/>
      <c r="C32" s="337"/>
      <c r="D32" s="337"/>
      <c r="E32" s="337"/>
      <c r="F32" s="120">
        <v>1</v>
      </c>
      <c r="G32" s="138" t="s">
        <v>97</v>
      </c>
      <c r="H32" s="289"/>
      <c r="I32" s="289"/>
    </row>
    <row r="33" spans="2:9" ht="18.75" thickBot="1">
      <c r="B33" s="123"/>
      <c r="C33" s="124"/>
      <c r="D33" s="125"/>
      <c r="E33" s="125"/>
      <c r="F33" s="125"/>
      <c r="G33" s="126"/>
      <c r="H33" s="127"/>
      <c r="I33" s="109"/>
    </row>
    <row r="34" spans="2:9" ht="18">
      <c r="B34" s="43"/>
      <c r="C34" s="43"/>
      <c r="D34" s="43"/>
      <c r="E34" s="43"/>
      <c r="F34" s="43"/>
      <c r="G34" s="43"/>
      <c r="I34" s="128"/>
    </row>
    <row r="35" spans="2:9" ht="27">
      <c r="B35" s="321" t="s">
        <v>31</v>
      </c>
      <c r="C35" s="321"/>
      <c r="D35" s="321"/>
      <c r="E35" s="43"/>
      <c r="F35" s="43"/>
      <c r="G35" s="43"/>
      <c r="I35" s="21"/>
    </row>
    <row r="36" spans="2:9" ht="27">
      <c r="B36" s="92"/>
      <c r="C36" s="92"/>
      <c r="D36" s="92"/>
      <c r="E36" s="43"/>
      <c r="F36" s="43"/>
      <c r="G36" s="43"/>
      <c r="I36" s="21"/>
    </row>
    <row r="37" spans="2:9" ht="15.75" thickBot="1">
      <c r="B37" s="129" t="s">
        <v>2</v>
      </c>
      <c r="C37" s="130" t="s">
        <v>4</v>
      </c>
      <c r="D37" s="329" t="s">
        <v>5</v>
      </c>
      <c r="E37" s="329"/>
      <c r="F37" s="329"/>
      <c r="G37" s="329"/>
      <c r="H37" s="91" t="s">
        <v>17</v>
      </c>
      <c r="I37"/>
    </row>
    <row r="38" spans="2:9" ht="96.75" customHeight="1" thickBot="1">
      <c r="B38" s="29">
        <v>1</v>
      </c>
      <c r="C38" s="131" t="s">
        <v>59</v>
      </c>
      <c r="D38" s="330" t="s">
        <v>106</v>
      </c>
      <c r="E38" s="330"/>
      <c r="F38" s="330"/>
      <c r="G38" s="330"/>
      <c r="H38" s="30"/>
      <c r="I38"/>
    </row>
    <row r="39" spans="2:9" ht="106.5" customHeight="1" thickBot="1">
      <c r="B39" s="31">
        <v>2</v>
      </c>
      <c r="C39" s="131" t="s">
        <v>60</v>
      </c>
      <c r="D39" s="331" t="s">
        <v>107</v>
      </c>
      <c r="E39" s="331"/>
      <c r="F39" s="331"/>
      <c r="G39" s="331"/>
      <c r="H39" s="30"/>
      <c r="I39"/>
    </row>
    <row r="40" spans="2:9" ht="148.5" customHeight="1" thickBot="1">
      <c r="B40" s="31">
        <v>3</v>
      </c>
      <c r="C40" s="131" t="s">
        <v>61</v>
      </c>
      <c r="D40" s="331" t="s">
        <v>108</v>
      </c>
      <c r="E40" s="331"/>
      <c r="F40" s="331"/>
      <c r="G40" s="331"/>
      <c r="H40" s="30"/>
      <c r="I40"/>
    </row>
    <row r="41" spans="2:9" ht="38.1" customHeight="1" thickBot="1">
      <c r="B41" s="31">
        <v>4</v>
      </c>
      <c r="C41" s="132"/>
      <c r="D41" s="331"/>
      <c r="E41" s="331"/>
      <c r="F41" s="331"/>
      <c r="G41" s="331"/>
      <c r="H41" s="30"/>
      <c r="I41"/>
    </row>
    <row r="42" spans="2:9" ht="38.1" customHeight="1" thickBot="1">
      <c r="B42" s="31">
        <v>5</v>
      </c>
      <c r="C42" s="27"/>
      <c r="D42" s="310"/>
      <c r="E42" s="310"/>
      <c r="F42" s="310"/>
      <c r="G42" s="310"/>
      <c r="H42" s="30"/>
      <c r="I42"/>
    </row>
    <row r="43" spans="2:9" ht="38.1" customHeight="1" thickBot="1">
      <c r="B43" s="31">
        <v>6</v>
      </c>
      <c r="C43" s="27"/>
      <c r="D43" s="316"/>
      <c r="E43" s="316"/>
      <c r="F43" s="316"/>
      <c r="G43" s="316"/>
      <c r="H43" s="30"/>
      <c r="I43"/>
    </row>
    <row r="44" spans="2:9" ht="38.1" customHeight="1" thickBot="1">
      <c r="B44" s="31">
        <v>7</v>
      </c>
      <c r="C44" s="27"/>
      <c r="D44" s="310"/>
      <c r="E44" s="310"/>
      <c r="F44" s="310"/>
      <c r="G44" s="310"/>
      <c r="H44" s="30"/>
      <c r="I44"/>
    </row>
    <row r="45" spans="2:9" s="5" customFormat="1" ht="42" customHeight="1" thickBot="1">
      <c r="B45" s="31">
        <v>8</v>
      </c>
      <c r="C45" s="27"/>
      <c r="D45" s="310"/>
      <c r="E45" s="310"/>
      <c r="F45" s="310"/>
      <c r="G45" s="310"/>
      <c r="H45" s="30"/>
    </row>
    <row r="46" spans="2:9" s="5" customFormat="1" ht="51" customHeight="1" thickBot="1">
      <c r="B46" s="31">
        <v>9</v>
      </c>
      <c r="C46" s="27"/>
      <c r="D46" s="310"/>
      <c r="E46" s="310"/>
      <c r="F46" s="310"/>
      <c r="G46" s="310"/>
      <c r="H46" s="30"/>
    </row>
    <row r="47" spans="2:9" ht="51.95" customHeight="1" thickBot="1">
      <c r="B47" s="32">
        <v>10</v>
      </c>
      <c r="C47" s="33"/>
      <c r="D47" s="311"/>
      <c r="E47" s="311"/>
      <c r="F47" s="311"/>
      <c r="G47" s="311"/>
      <c r="H47" s="45"/>
      <c r="I47"/>
    </row>
    <row r="48" spans="2:9" ht="27">
      <c r="B48" s="1"/>
    </row>
    <row r="49" spans="2:9">
      <c r="H49" s="24">
        <f>SUM(H38:H48)</f>
        <v>0</v>
      </c>
    </row>
    <row r="50" spans="2:9" ht="27">
      <c r="B50" s="19" t="s">
        <v>7</v>
      </c>
      <c r="C50" s="20"/>
    </row>
    <row r="51" spans="2:9" ht="27.75" thickBot="1">
      <c r="B51" s="1"/>
    </row>
    <row r="52" spans="2:9" ht="15.75" thickBot="1">
      <c r="B52" s="40" t="s">
        <v>2</v>
      </c>
      <c r="C52" s="41" t="s">
        <v>8</v>
      </c>
      <c r="D52" s="26" t="s">
        <v>29</v>
      </c>
      <c r="E52" s="59"/>
      <c r="F52" s="42" t="s">
        <v>3</v>
      </c>
      <c r="H52" s="18"/>
      <c r="I52"/>
    </row>
    <row r="53" spans="2:9" ht="19.5">
      <c r="B53" s="15">
        <v>1</v>
      </c>
      <c r="C53" s="16"/>
      <c r="D53" s="34"/>
      <c r="E53" s="60"/>
      <c r="F53" s="39"/>
      <c r="G53" t="e">
        <f>vloo</f>
        <v>#NAME?</v>
      </c>
      <c r="H53" s="18"/>
      <c r="I53"/>
    </row>
    <row r="54" spans="2:9" ht="19.5">
      <c r="B54" s="15"/>
      <c r="C54" s="16"/>
      <c r="D54" s="34"/>
      <c r="E54" s="60"/>
      <c r="F54" s="37"/>
      <c r="H54" s="18"/>
      <c r="I54"/>
    </row>
    <row r="55" spans="2:9" ht="19.5">
      <c r="B55" s="15"/>
      <c r="C55" s="16"/>
      <c r="D55" s="34"/>
      <c r="E55" s="60"/>
      <c r="F55" s="37"/>
      <c r="H55" s="18"/>
      <c r="I55"/>
    </row>
    <row r="56" spans="2:9">
      <c r="B56" s="4"/>
      <c r="C56" s="2"/>
      <c r="D56" s="35"/>
      <c r="E56" s="60"/>
      <c r="F56" s="37"/>
      <c r="H56" s="18"/>
      <c r="I56"/>
    </row>
    <row r="57" spans="2:9" ht="13.5" thickBot="1">
      <c r="B57" s="6">
        <v>5</v>
      </c>
      <c r="C57" s="3"/>
      <c r="D57" s="36"/>
      <c r="E57" s="61"/>
      <c r="F57" s="38"/>
      <c r="H57" s="18"/>
      <c r="I57"/>
    </row>
    <row r="60" spans="2:9">
      <c r="C60" s="14" t="s">
        <v>32</v>
      </c>
    </row>
    <row r="61" spans="2:9">
      <c r="C61" s="23"/>
    </row>
    <row r="62" spans="2:9">
      <c r="C62" s="14" t="s">
        <v>33</v>
      </c>
    </row>
    <row r="63" spans="2:9" ht="15">
      <c r="C63" s="7"/>
      <c r="D63" s="22" t="s">
        <v>18</v>
      </c>
      <c r="G63" s="22" t="s">
        <v>23</v>
      </c>
      <c r="H63" s="25"/>
    </row>
    <row r="64" spans="2:9" ht="15">
      <c r="C64" s="7"/>
    </row>
    <row r="65" spans="3:3" ht="15">
      <c r="C65" s="7"/>
    </row>
    <row r="66" spans="3:3" ht="15">
      <c r="C66" s="7"/>
    </row>
    <row r="67" spans="3:3" ht="15">
      <c r="C67" s="7"/>
    </row>
    <row r="68" spans="3:3" ht="15">
      <c r="C68" s="7"/>
    </row>
  </sheetData>
  <mergeCells count="54">
    <mergeCell ref="G2:P2"/>
    <mergeCell ref="B4:C4"/>
    <mergeCell ref="B5:C5"/>
    <mergeCell ref="B6:C6"/>
    <mergeCell ref="F10:G10"/>
    <mergeCell ref="H11:H12"/>
    <mergeCell ref="I11:I12"/>
    <mergeCell ref="B13:B16"/>
    <mergeCell ref="C13:C16"/>
    <mergeCell ref="D13:D16"/>
    <mergeCell ref="E13:E16"/>
    <mergeCell ref="H13:H16"/>
    <mergeCell ref="I13:I16"/>
    <mergeCell ref="B11:B12"/>
    <mergeCell ref="C11:C12"/>
    <mergeCell ref="D11:D12"/>
    <mergeCell ref="E11:E12"/>
    <mergeCell ref="F11:G12"/>
    <mergeCell ref="I21:I24"/>
    <mergeCell ref="B17:B20"/>
    <mergeCell ref="C17:C20"/>
    <mergeCell ref="D17:D20"/>
    <mergeCell ref="E17:E20"/>
    <mergeCell ref="H17:H20"/>
    <mergeCell ref="I17:I20"/>
    <mergeCell ref="B21:B24"/>
    <mergeCell ref="C21:C24"/>
    <mergeCell ref="D21:D24"/>
    <mergeCell ref="E21:E24"/>
    <mergeCell ref="H21:H24"/>
    <mergeCell ref="I29:I32"/>
    <mergeCell ref="B25:B28"/>
    <mergeCell ref="C25:C28"/>
    <mergeCell ref="D25:D28"/>
    <mergeCell ref="E25:E28"/>
    <mergeCell ref="H25:H28"/>
    <mergeCell ref="I25:I28"/>
    <mergeCell ref="B29:B32"/>
    <mergeCell ref="C29:C32"/>
    <mergeCell ref="D29:D32"/>
    <mergeCell ref="E29:E32"/>
    <mergeCell ref="H29:H32"/>
    <mergeCell ref="D47:G47"/>
    <mergeCell ref="B35:D35"/>
    <mergeCell ref="D37:G37"/>
    <mergeCell ref="D38:G38"/>
    <mergeCell ref="D39:G39"/>
    <mergeCell ref="D40:G40"/>
    <mergeCell ref="D41:G41"/>
    <mergeCell ref="D42:G42"/>
    <mergeCell ref="D43:G43"/>
    <mergeCell ref="D44:G44"/>
    <mergeCell ref="D45:G45"/>
    <mergeCell ref="D46:G4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'D:\Users\mdarakhvelidze\Desktop\[ეკატერინე გაბრიელაშვილი.xlsx]Sheet1'!#REF!</xm:f>
          </x14:formula1>
          <xm:sqref>E53:E57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topLeftCell="A19" workbookViewId="0">
      <selection activeCell="G28" sqref="G28"/>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338" t="s">
        <v>129</v>
      </c>
      <c r="H2" s="291"/>
      <c r="I2" s="291"/>
      <c r="J2" s="291"/>
      <c r="K2" s="291"/>
      <c r="L2" s="291"/>
      <c r="M2" s="291"/>
      <c r="N2" s="291"/>
      <c r="O2" s="291"/>
      <c r="P2" s="291"/>
    </row>
    <row r="3" spans="2:16" s="43" customFormat="1" ht="12" customHeight="1">
      <c r="G3" s="110"/>
      <c r="H3" s="90"/>
      <c r="I3" s="90"/>
      <c r="J3" s="90"/>
      <c r="K3" s="90"/>
      <c r="L3" s="90"/>
      <c r="M3" s="90"/>
      <c r="N3" s="90"/>
      <c r="O3" s="90"/>
      <c r="P3" s="90"/>
    </row>
    <row r="4" spans="2:16" ht="15">
      <c r="B4" s="339" t="s">
        <v>0</v>
      </c>
      <c r="C4" s="340"/>
      <c r="D4" s="65" t="s">
        <v>146</v>
      </c>
      <c r="E4" s="66"/>
      <c r="F4" s="66"/>
      <c r="G4" s="111" t="s">
        <v>130</v>
      </c>
      <c r="H4" s="112"/>
      <c r="I4" s="113"/>
      <c r="J4" s="114"/>
    </row>
    <row r="5" spans="2:16" ht="15">
      <c r="B5" s="339" t="s">
        <v>1</v>
      </c>
      <c r="C5" s="340"/>
      <c r="D5" s="65" t="s">
        <v>112</v>
      </c>
      <c r="E5" s="66"/>
      <c r="F5" s="66"/>
      <c r="G5" s="111" t="s">
        <v>15</v>
      </c>
      <c r="H5" s="112"/>
      <c r="I5" s="113"/>
      <c r="J5" s="114"/>
    </row>
    <row r="6" spans="2:16" ht="15">
      <c r="B6" s="339" t="s">
        <v>46</v>
      </c>
      <c r="C6" s="340"/>
      <c r="D6" s="65" t="s">
        <v>113</v>
      </c>
      <c r="E6" s="66"/>
      <c r="F6" s="66"/>
      <c r="G6" s="111" t="s">
        <v>16</v>
      </c>
      <c r="H6" s="112"/>
      <c r="I6" s="113"/>
      <c r="J6" s="114"/>
    </row>
    <row r="7" spans="2:16" ht="15">
      <c r="B7" s="115"/>
      <c r="C7" s="12"/>
      <c r="D7" s="12"/>
      <c r="E7" s="12"/>
      <c r="F7" s="12"/>
      <c r="G7" s="12"/>
      <c r="H7" s="12"/>
      <c r="I7" s="17"/>
      <c r="J7" s="12"/>
      <c r="K7" s="116"/>
    </row>
    <row r="8" spans="2:16" ht="27">
      <c r="B8" s="19" t="s">
        <v>45</v>
      </c>
      <c r="C8" s="20"/>
      <c r="D8" s="20"/>
    </row>
    <row r="9" spans="2:16" ht="27">
      <c r="B9" s="1"/>
    </row>
    <row r="10" spans="2:16" ht="37.5">
      <c r="B10" s="51" t="s">
        <v>2</v>
      </c>
      <c r="C10" s="52" t="s">
        <v>36</v>
      </c>
      <c r="D10" s="53" t="s">
        <v>34</v>
      </c>
      <c r="E10" s="52" t="s">
        <v>19</v>
      </c>
      <c r="F10" s="296" t="s">
        <v>35</v>
      </c>
      <c r="G10" s="297"/>
      <c r="H10" s="54" t="s">
        <v>41</v>
      </c>
      <c r="I10" s="54" t="s">
        <v>43</v>
      </c>
    </row>
    <row r="11" spans="2:16" ht="12.95" customHeight="1">
      <c r="B11" s="304"/>
      <c r="C11" s="304" t="s">
        <v>37</v>
      </c>
      <c r="D11" s="304" t="s">
        <v>38</v>
      </c>
      <c r="E11" s="294" t="s">
        <v>39</v>
      </c>
      <c r="F11" s="306" t="s">
        <v>40</v>
      </c>
      <c r="G11" s="307"/>
      <c r="H11" s="294" t="s">
        <v>42</v>
      </c>
      <c r="I11" s="294" t="s">
        <v>44</v>
      </c>
    </row>
    <row r="12" spans="2:16" s="57" customFormat="1" ht="36.950000000000003" customHeight="1" thickBot="1">
      <c r="B12" s="305"/>
      <c r="C12" s="305"/>
      <c r="D12" s="305"/>
      <c r="E12" s="295"/>
      <c r="F12" s="308"/>
      <c r="G12" s="309"/>
      <c r="H12" s="295"/>
      <c r="I12" s="294"/>
    </row>
    <row r="13" spans="2:16" s="58" customFormat="1" ht="22.5">
      <c r="B13" s="298">
        <v>1</v>
      </c>
      <c r="C13" s="301" t="s">
        <v>114</v>
      </c>
      <c r="D13" s="301" t="s">
        <v>47</v>
      </c>
      <c r="E13" s="301" t="s">
        <v>110</v>
      </c>
      <c r="F13" s="104">
        <v>4</v>
      </c>
      <c r="G13" s="101" t="s">
        <v>115</v>
      </c>
      <c r="H13" s="287"/>
      <c r="I13" s="287"/>
    </row>
    <row r="14" spans="2:16" ht="22.5">
      <c r="B14" s="299"/>
      <c r="C14" s="302"/>
      <c r="D14" s="302"/>
      <c r="E14" s="302"/>
      <c r="F14" s="100">
        <v>3</v>
      </c>
      <c r="G14" s="101" t="s">
        <v>116</v>
      </c>
      <c r="H14" s="288"/>
      <c r="I14" s="288"/>
    </row>
    <row r="15" spans="2:16" ht="22.5">
      <c r="B15" s="299"/>
      <c r="C15" s="302"/>
      <c r="D15" s="302"/>
      <c r="E15" s="302"/>
      <c r="F15" s="100">
        <v>2</v>
      </c>
      <c r="G15" s="101" t="s">
        <v>117</v>
      </c>
      <c r="H15" s="288"/>
      <c r="I15" s="288"/>
    </row>
    <row r="16" spans="2:16" ht="142.5" customHeight="1" thickBot="1">
      <c r="B16" s="300"/>
      <c r="C16" s="303"/>
      <c r="D16" s="303"/>
      <c r="E16" s="303"/>
      <c r="F16" s="64">
        <v>1</v>
      </c>
      <c r="G16" s="77" t="s">
        <v>118</v>
      </c>
      <c r="H16" s="289"/>
      <c r="I16" s="289"/>
    </row>
    <row r="17" spans="2:9" ht="22.5">
      <c r="B17" s="298">
        <v>2</v>
      </c>
      <c r="C17" s="301" t="s">
        <v>119</v>
      </c>
      <c r="D17" s="301"/>
      <c r="E17" s="301" t="s">
        <v>110</v>
      </c>
      <c r="F17" s="104">
        <v>4</v>
      </c>
      <c r="G17" s="101" t="s">
        <v>120</v>
      </c>
      <c r="H17" s="287"/>
      <c r="I17" s="287"/>
    </row>
    <row r="18" spans="2:9" ht="22.5">
      <c r="B18" s="299"/>
      <c r="C18" s="302"/>
      <c r="D18" s="302"/>
      <c r="E18" s="302"/>
      <c r="F18" s="100">
        <v>3</v>
      </c>
      <c r="G18" s="101" t="s">
        <v>116</v>
      </c>
      <c r="H18" s="288"/>
      <c r="I18" s="288"/>
    </row>
    <row r="19" spans="2:9" ht="33.75">
      <c r="B19" s="299"/>
      <c r="C19" s="302"/>
      <c r="D19" s="302"/>
      <c r="E19" s="302"/>
      <c r="F19" s="62">
        <v>2</v>
      </c>
      <c r="G19" s="76" t="s">
        <v>121</v>
      </c>
      <c r="H19" s="288"/>
      <c r="I19" s="288"/>
    </row>
    <row r="20" spans="2:9" ht="61.5" customHeight="1" thickBot="1">
      <c r="B20" s="300"/>
      <c r="C20" s="303"/>
      <c r="D20" s="303"/>
      <c r="E20" s="303"/>
      <c r="F20" s="64">
        <v>1</v>
      </c>
      <c r="G20" s="77" t="s">
        <v>118</v>
      </c>
      <c r="H20" s="289"/>
      <c r="I20" s="289"/>
    </row>
    <row r="21" spans="2:9" ht="22.5">
      <c r="B21" s="298">
        <v>3</v>
      </c>
      <c r="C21" s="301" t="s">
        <v>122</v>
      </c>
      <c r="D21" s="301"/>
      <c r="E21" s="301" t="s">
        <v>110</v>
      </c>
      <c r="F21" s="104">
        <v>4</v>
      </c>
      <c r="G21" s="101" t="s">
        <v>120</v>
      </c>
      <c r="H21" s="287"/>
      <c r="I21" s="287"/>
    </row>
    <row r="22" spans="2:9" ht="22.5">
      <c r="B22" s="299"/>
      <c r="C22" s="302"/>
      <c r="D22" s="302"/>
      <c r="E22" s="302"/>
      <c r="F22" s="100">
        <v>3</v>
      </c>
      <c r="G22" s="101" t="s">
        <v>116</v>
      </c>
      <c r="H22" s="288"/>
      <c r="I22" s="288"/>
    </row>
    <row r="23" spans="2:9" ht="22.5">
      <c r="B23" s="299"/>
      <c r="C23" s="302"/>
      <c r="D23" s="302"/>
      <c r="E23" s="302"/>
      <c r="F23" s="62">
        <v>2</v>
      </c>
      <c r="G23" s="76" t="s">
        <v>117</v>
      </c>
      <c r="H23" s="288"/>
      <c r="I23" s="288"/>
    </row>
    <row r="24" spans="2:9" ht="79.5" thickBot="1">
      <c r="B24" s="300"/>
      <c r="C24" s="303"/>
      <c r="D24" s="303"/>
      <c r="E24" s="303"/>
      <c r="F24" s="64">
        <v>1</v>
      </c>
      <c r="G24" s="77" t="s">
        <v>118</v>
      </c>
      <c r="H24" s="289"/>
      <c r="I24" s="289"/>
    </row>
    <row r="25" spans="2:9">
      <c r="B25" s="298">
        <v>4</v>
      </c>
      <c r="C25" s="301" t="s">
        <v>123</v>
      </c>
      <c r="D25" s="301"/>
      <c r="E25" s="301" t="s">
        <v>110</v>
      </c>
      <c r="F25" s="63">
        <v>4</v>
      </c>
      <c r="G25" s="78" t="s">
        <v>124</v>
      </c>
      <c r="H25" s="287"/>
      <c r="I25" s="287"/>
    </row>
    <row r="26" spans="2:9">
      <c r="B26" s="299"/>
      <c r="C26" s="302"/>
      <c r="D26" s="302"/>
      <c r="E26" s="302"/>
      <c r="F26" s="62">
        <v>3</v>
      </c>
      <c r="G26" s="76" t="s">
        <v>125</v>
      </c>
      <c r="H26" s="288"/>
      <c r="I26" s="288"/>
    </row>
    <row r="27" spans="2:9">
      <c r="B27" s="299"/>
      <c r="C27" s="302"/>
      <c r="D27" s="302"/>
      <c r="E27" s="302"/>
      <c r="F27" s="62">
        <v>2</v>
      </c>
      <c r="G27" s="76" t="s">
        <v>126</v>
      </c>
      <c r="H27" s="288"/>
      <c r="I27" s="288"/>
    </row>
    <row r="28" spans="2:9" ht="13.5" thickBot="1">
      <c r="B28" s="300"/>
      <c r="C28" s="303"/>
      <c r="D28" s="303"/>
      <c r="E28" s="303"/>
      <c r="F28" s="64">
        <v>1</v>
      </c>
      <c r="G28" s="76" t="s">
        <v>127</v>
      </c>
      <c r="H28" s="289"/>
      <c r="I28" s="289"/>
    </row>
    <row r="29" spans="2:9">
      <c r="B29" s="298">
        <v>5</v>
      </c>
      <c r="C29" s="301" t="s">
        <v>128</v>
      </c>
      <c r="D29" s="301"/>
      <c r="E29" s="301"/>
      <c r="F29" s="63">
        <v>4</v>
      </c>
      <c r="G29" s="78" t="s">
        <v>124</v>
      </c>
      <c r="H29" s="287"/>
      <c r="I29" s="287"/>
    </row>
    <row r="30" spans="2:9">
      <c r="B30" s="299"/>
      <c r="C30" s="302"/>
      <c r="D30" s="302"/>
      <c r="E30" s="302"/>
      <c r="F30" s="62">
        <v>3</v>
      </c>
      <c r="G30" s="76" t="s">
        <v>125</v>
      </c>
      <c r="H30" s="288"/>
      <c r="I30" s="288"/>
    </row>
    <row r="31" spans="2:9">
      <c r="B31" s="299"/>
      <c r="C31" s="302"/>
      <c r="D31" s="302"/>
      <c r="E31" s="302"/>
      <c r="F31" s="62">
        <v>2</v>
      </c>
      <c r="G31" s="76" t="s">
        <v>126</v>
      </c>
      <c r="H31" s="288"/>
      <c r="I31" s="288"/>
    </row>
    <row r="32" spans="2:9" ht="13.5" thickBot="1">
      <c r="B32" s="300"/>
      <c r="C32" s="303"/>
      <c r="D32" s="303"/>
      <c r="E32" s="303"/>
      <c r="F32" s="64">
        <v>1</v>
      </c>
      <c r="G32" s="76" t="s">
        <v>127</v>
      </c>
      <c r="H32" s="289"/>
      <c r="I32" s="289"/>
    </row>
    <row r="33" spans="2:9" ht="18.75" thickBot="1">
      <c r="B33" s="123"/>
      <c r="C33" s="134"/>
      <c r="D33" s="125"/>
      <c r="E33" s="125"/>
      <c r="F33" s="125"/>
      <c r="G33" s="126"/>
      <c r="H33" s="127"/>
      <c r="I33" s="109"/>
    </row>
    <row r="34" spans="2:9" ht="18">
      <c r="I34" s="128"/>
    </row>
    <row r="35" spans="2:9" ht="27">
      <c r="B35" s="321" t="s">
        <v>31</v>
      </c>
      <c r="C35" s="321"/>
      <c r="D35" s="321"/>
      <c r="I35" s="21"/>
    </row>
    <row r="36" spans="2:9" ht="27">
      <c r="B36" s="92"/>
      <c r="C36" s="92"/>
      <c r="D36" s="92"/>
      <c r="I36" s="21"/>
    </row>
    <row r="37" spans="2:9" ht="15.75" thickBot="1">
      <c r="B37" s="28" t="s">
        <v>2</v>
      </c>
      <c r="C37" s="91" t="s">
        <v>4</v>
      </c>
      <c r="D37" s="320" t="s">
        <v>5</v>
      </c>
      <c r="E37" s="320"/>
      <c r="F37" s="320"/>
      <c r="G37" s="320"/>
      <c r="H37" s="91" t="s">
        <v>17</v>
      </c>
      <c r="I37"/>
    </row>
    <row r="38" spans="2:9" ht="96.75" customHeight="1" thickBot="1">
      <c r="B38" s="29">
        <v>1</v>
      </c>
      <c r="C38" s="89" t="s">
        <v>59</v>
      </c>
      <c r="D38" s="341" t="s">
        <v>106</v>
      </c>
      <c r="E38" s="341"/>
      <c r="F38" s="341"/>
      <c r="G38" s="341"/>
      <c r="H38" s="30"/>
      <c r="I38"/>
    </row>
    <row r="39" spans="2:9" ht="106.5" customHeight="1" thickBot="1">
      <c r="B39" s="31">
        <v>2</v>
      </c>
      <c r="C39" s="89" t="s">
        <v>60</v>
      </c>
      <c r="D39" s="315" t="s">
        <v>107</v>
      </c>
      <c r="E39" s="315"/>
      <c r="F39" s="315"/>
      <c r="G39" s="315"/>
      <c r="H39" s="30"/>
      <c r="I39"/>
    </row>
    <row r="40" spans="2:9" ht="148.5" customHeight="1" thickBot="1">
      <c r="B40" s="31">
        <v>3</v>
      </c>
      <c r="C40" s="89" t="s">
        <v>61</v>
      </c>
      <c r="D40" s="315" t="s">
        <v>108</v>
      </c>
      <c r="E40" s="315"/>
      <c r="F40" s="315"/>
      <c r="G40" s="315"/>
      <c r="H40" s="30"/>
      <c r="I40"/>
    </row>
    <row r="41" spans="2:9" ht="38.1" customHeight="1" thickBot="1">
      <c r="B41" s="31">
        <v>4</v>
      </c>
      <c r="C41" s="27"/>
      <c r="D41" s="315"/>
      <c r="E41" s="315"/>
      <c r="F41" s="315"/>
      <c r="G41" s="315"/>
      <c r="H41" s="30"/>
      <c r="I41"/>
    </row>
    <row r="42" spans="2:9" ht="38.1" customHeight="1" thickBot="1">
      <c r="B42" s="31">
        <v>5</v>
      </c>
      <c r="C42" s="27"/>
      <c r="D42" s="310"/>
      <c r="E42" s="310"/>
      <c r="F42" s="310"/>
      <c r="G42" s="310"/>
      <c r="H42" s="30"/>
      <c r="I42"/>
    </row>
    <row r="43" spans="2:9" ht="38.1" customHeight="1" thickBot="1">
      <c r="B43" s="31">
        <v>6</v>
      </c>
      <c r="C43" s="27"/>
      <c r="D43" s="316"/>
      <c r="E43" s="316"/>
      <c r="F43" s="316"/>
      <c r="G43" s="316"/>
      <c r="H43" s="30"/>
      <c r="I43"/>
    </row>
    <row r="44" spans="2:9" ht="38.1" customHeight="1" thickBot="1">
      <c r="B44" s="31">
        <v>7</v>
      </c>
      <c r="C44" s="27"/>
      <c r="D44" s="310"/>
      <c r="E44" s="310"/>
      <c r="F44" s="310"/>
      <c r="G44" s="310"/>
      <c r="H44" s="30"/>
      <c r="I44"/>
    </row>
    <row r="45" spans="2:9" s="5" customFormat="1" ht="42" customHeight="1" thickBot="1">
      <c r="B45" s="31">
        <v>8</v>
      </c>
      <c r="C45" s="27"/>
      <c r="D45" s="310"/>
      <c r="E45" s="310"/>
      <c r="F45" s="310"/>
      <c r="G45" s="310"/>
      <c r="H45" s="30"/>
    </row>
    <row r="46" spans="2:9" s="5" customFormat="1" ht="51" customHeight="1" thickBot="1">
      <c r="B46" s="31">
        <v>9</v>
      </c>
      <c r="C46" s="27"/>
      <c r="D46" s="310"/>
      <c r="E46" s="310"/>
      <c r="F46" s="310"/>
      <c r="G46" s="310"/>
      <c r="H46" s="30"/>
    </row>
    <row r="47" spans="2:9" ht="51.95" customHeight="1" thickBot="1">
      <c r="B47" s="32">
        <v>10</v>
      </c>
      <c r="C47" s="33"/>
      <c r="D47" s="311"/>
      <c r="E47" s="311"/>
      <c r="F47" s="311"/>
      <c r="G47" s="311"/>
      <c r="H47" s="45"/>
      <c r="I47"/>
    </row>
    <row r="48" spans="2:9" ht="27">
      <c r="B48" s="1"/>
    </row>
    <row r="49" spans="2:9">
      <c r="H49" s="24">
        <f>SUM(H38:H48)</f>
        <v>0</v>
      </c>
    </row>
    <row r="50" spans="2:9" ht="27">
      <c r="B50" s="19" t="s">
        <v>7</v>
      </c>
      <c r="C50" s="20"/>
    </row>
    <row r="51" spans="2:9" ht="27.75" thickBot="1">
      <c r="B51" s="1"/>
    </row>
    <row r="52" spans="2:9" ht="15.75" thickBot="1">
      <c r="B52" s="40" t="s">
        <v>2</v>
      </c>
      <c r="C52" s="41" t="s">
        <v>8</v>
      </c>
      <c r="D52" s="26" t="s">
        <v>29</v>
      </c>
      <c r="E52" s="59"/>
      <c r="F52" s="42" t="s">
        <v>3</v>
      </c>
      <c r="H52" s="18"/>
      <c r="I52"/>
    </row>
    <row r="53" spans="2:9" ht="19.5">
      <c r="B53" s="15">
        <v>1</v>
      </c>
      <c r="C53" s="16"/>
      <c r="D53" s="34"/>
      <c r="E53" s="60"/>
      <c r="F53" s="39"/>
      <c r="G53" t="e">
        <f>vloo</f>
        <v>#NAME?</v>
      </c>
      <c r="H53" s="18"/>
      <c r="I53"/>
    </row>
    <row r="54" spans="2:9" ht="19.5">
      <c r="B54" s="15"/>
      <c r="C54" s="16"/>
      <c r="D54" s="34"/>
      <c r="E54" s="60"/>
      <c r="F54" s="37"/>
      <c r="H54" s="18"/>
      <c r="I54"/>
    </row>
    <row r="55" spans="2:9" ht="19.5">
      <c r="B55" s="15"/>
      <c r="C55" s="16"/>
      <c r="D55" s="34"/>
      <c r="E55" s="60"/>
      <c r="F55" s="37"/>
      <c r="H55" s="18"/>
      <c r="I55"/>
    </row>
    <row r="56" spans="2:9">
      <c r="B56" s="4"/>
      <c r="C56" s="2"/>
      <c r="D56" s="35"/>
      <c r="E56" s="60"/>
      <c r="F56" s="37"/>
      <c r="H56" s="18"/>
      <c r="I56"/>
    </row>
    <row r="57" spans="2:9" ht="13.5" thickBot="1">
      <c r="B57" s="6">
        <v>5</v>
      </c>
      <c r="C57" s="3"/>
      <c r="D57" s="36"/>
      <c r="E57" s="61"/>
      <c r="F57" s="38"/>
      <c r="H57" s="18"/>
      <c r="I57"/>
    </row>
    <row r="60" spans="2:9">
      <c r="C60" s="14" t="s">
        <v>32</v>
      </c>
    </row>
    <row r="61" spans="2:9">
      <c r="C61" s="23"/>
    </row>
    <row r="62" spans="2:9">
      <c r="C62" s="14" t="s">
        <v>33</v>
      </c>
    </row>
    <row r="63" spans="2:9" ht="15">
      <c r="C63" s="7"/>
      <c r="D63" s="22" t="s">
        <v>18</v>
      </c>
      <c r="G63" s="22" t="s">
        <v>23</v>
      </c>
      <c r="H63" s="25"/>
    </row>
    <row r="64" spans="2:9" ht="15">
      <c r="C64" s="7"/>
    </row>
    <row r="65" spans="3:3" ht="15">
      <c r="C65" s="7"/>
    </row>
    <row r="66" spans="3:3" ht="15">
      <c r="C66" s="7"/>
    </row>
    <row r="67" spans="3:3" ht="15">
      <c r="C67" s="7"/>
    </row>
    <row r="68" spans="3:3" ht="15">
      <c r="C68" s="7"/>
    </row>
  </sheetData>
  <mergeCells count="54">
    <mergeCell ref="G2:P2"/>
    <mergeCell ref="B4:C4"/>
    <mergeCell ref="B5:C5"/>
    <mergeCell ref="B6:C6"/>
    <mergeCell ref="F10:G10"/>
    <mergeCell ref="H11:H12"/>
    <mergeCell ref="I11:I12"/>
    <mergeCell ref="B13:B16"/>
    <mergeCell ref="C13:C16"/>
    <mergeCell ref="D13:D16"/>
    <mergeCell ref="E13:E16"/>
    <mergeCell ref="H13:H16"/>
    <mergeCell ref="I13:I16"/>
    <mergeCell ref="B11:B12"/>
    <mergeCell ref="C11:C12"/>
    <mergeCell ref="D11:D12"/>
    <mergeCell ref="E11:E12"/>
    <mergeCell ref="F11:G12"/>
    <mergeCell ref="I21:I24"/>
    <mergeCell ref="B17:B20"/>
    <mergeCell ref="C17:C20"/>
    <mergeCell ref="D17:D20"/>
    <mergeCell ref="E17:E20"/>
    <mergeCell ref="H17:H20"/>
    <mergeCell ref="I17:I20"/>
    <mergeCell ref="B21:B24"/>
    <mergeCell ref="C21:C24"/>
    <mergeCell ref="D21:D24"/>
    <mergeCell ref="E21:E24"/>
    <mergeCell ref="H21:H24"/>
    <mergeCell ref="I29:I32"/>
    <mergeCell ref="B25:B28"/>
    <mergeCell ref="C25:C28"/>
    <mergeCell ref="D25:D28"/>
    <mergeCell ref="E25:E28"/>
    <mergeCell ref="H25:H28"/>
    <mergeCell ref="I25:I28"/>
    <mergeCell ref="B29:B32"/>
    <mergeCell ref="C29:C32"/>
    <mergeCell ref="D29:D32"/>
    <mergeCell ref="E29:E32"/>
    <mergeCell ref="H29:H32"/>
    <mergeCell ref="D47:G47"/>
    <mergeCell ref="B35:D35"/>
    <mergeCell ref="D37:G37"/>
    <mergeCell ref="D38:G38"/>
    <mergeCell ref="D39:G39"/>
    <mergeCell ref="D40:G40"/>
    <mergeCell ref="D41:G41"/>
    <mergeCell ref="D42:G42"/>
    <mergeCell ref="D43:G43"/>
    <mergeCell ref="D44:G44"/>
    <mergeCell ref="D45:G45"/>
    <mergeCell ref="D46:G4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'[ხათუნა ჯანაშია.xlsx]Sheet1'!#REF!</xm:f>
          </x14:formula1>
          <xm:sqref>E53:E57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72"/>
  <sheetViews>
    <sheetView topLeftCell="A28" workbookViewId="0"/>
  </sheetViews>
  <sheetFormatPr defaultColWidth="8.85546875" defaultRowHeight="12.75"/>
  <cols>
    <col min="1" max="1" width="3.140625" customWidth="1"/>
    <col min="2" max="2" width="7.28515625" customWidth="1"/>
    <col min="3" max="3" width="55.140625" customWidth="1"/>
    <col min="4" max="4" width="31.140625" style="248" customWidth="1"/>
    <col min="5" max="5" width="48.42578125" style="248" customWidth="1"/>
    <col min="6" max="6" width="20.28515625" style="248" customWidth="1"/>
    <col min="7" max="7" width="61.7109375" style="248" customWidth="1"/>
    <col min="8" max="8" width="53.28515625" customWidth="1"/>
    <col min="9" max="9" width="26.28515625" customWidth="1"/>
    <col min="10" max="10" width="32.28515625" style="18" customWidth="1"/>
    <col min="11" max="11" width="31" customWidth="1"/>
    <col min="12" max="12" width="9.42578125" customWidth="1"/>
    <col min="13" max="14" width="8.85546875" customWidth="1"/>
    <col min="15" max="15" width="16.28515625" bestFit="1" customWidth="1"/>
    <col min="16" max="16" width="12.7109375" customWidth="1"/>
    <col min="17" max="17" width="8.85546875" customWidth="1"/>
    <col min="18" max="18" width="10.140625" customWidth="1"/>
    <col min="19" max="19" width="8.85546875" customWidth="1"/>
  </cols>
  <sheetData>
    <row r="1" spans="2:17" s="43" customFormat="1">
      <c r="D1" s="241"/>
      <c r="E1" s="241"/>
      <c r="F1" s="241"/>
      <c r="G1" s="241"/>
      <c r="J1" s="44"/>
    </row>
    <row r="2" spans="2:17" s="43" customFormat="1" ht="32.25" customHeight="1">
      <c r="D2" s="241"/>
      <c r="E2" s="241"/>
      <c r="F2" s="241"/>
      <c r="G2" s="290" t="s">
        <v>30</v>
      </c>
      <c r="H2" s="290"/>
      <c r="I2" s="291"/>
      <c r="J2" s="291"/>
      <c r="K2" s="291"/>
      <c r="L2" s="291"/>
      <c r="M2" s="291"/>
      <c r="N2" s="291"/>
      <c r="O2" s="291"/>
      <c r="P2" s="291"/>
      <c r="Q2" s="291"/>
    </row>
    <row r="3" spans="2:17" s="43" customFormat="1" ht="12" customHeight="1">
      <c r="D3" s="241"/>
      <c r="E3" s="241"/>
      <c r="F3" s="241"/>
      <c r="G3" s="242"/>
      <c r="H3" s="140"/>
      <c r="I3" s="141"/>
      <c r="J3" s="141"/>
      <c r="K3" s="141"/>
      <c r="L3" s="141"/>
      <c r="M3" s="141"/>
      <c r="N3" s="141"/>
      <c r="O3" s="141"/>
      <c r="P3" s="141"/>
      <c r="Q3" s="141"/>
    </row>
    <row r="4" spans="2:17" ht="15">
      <c r="B4" s="292" t="s">
        <v>0</v>
      </c>
      <c r="C4" s="293"/>
      <c r="D4" s="243" t="s">
        <v>177</v>
      </c>
      <c r="E4" s="244"/>
      <c r="F4" s="244"/>
      <c r="G4" s="245" t="s">
        <v>178</v>
      </c>
      <c r="H4" s="80"/>
      <c r="I4" s="142"/>
      <c r="J4" s="56"/>
      <c r="K4" s="67"/>
    </row>
    <row r="5" spans="2:17" ht="15">
      <c r="B5" s="292" t="s">
        <v>1</v>
      </c>
      <c r="C5" s="293"/>
      <c r="D5" s="243" t="s">
        <v>179</v>
      </c>
      <c r="E5" s="244"/>
      <c r="F5" s="244"/>
      <c r="G5" s="245" t="s">
        <v>15</v>
      </c>
      <c r="H5" s="80"/>
      <c r="I5" s="142"/>
      <c r="J5" s="56"/>
      <c r="K5" s="67"/>
    </row>
    <row r="6" spans="2:17" ht="15">
      <c r="B6" s="292" t="s">
        <v>46</v>
      </c>
      <c r="C6" s="293"/>
      <c r="D6" s="243" t="s">
        <v>64</v>
      </c>
      <c r="E6" s="244"/>
      <c r="F6" s="244"/>
      <c r="G6" s="245" t="s">
        <v>16</v>
      </c>
      <c r="H6" s="80"/>
      <c r="I6" s="142"/>
      <c r="J6" s="56"/>
      <c r="K6" s="67"/>
    </row>
    <row r="7" spans="2:17" ht="15">
      <c r="B7" s="11"/>
      <c r="C7" s="12"/>
      <c r="D7" s="246"/>
      <c r="E7" s="246"/>
      <c r="F7" s="246"/>
      <c r="G7" s="246"/>
      <c r="H7" s="12"/>
      <c r="I7" s="12"/>
      <c r="J7" s="17"/>
      <c r="K7" s="12"/>
      <c r="L7" s="13"/>
    </row>
    <row r="8" spans="2:17" ht="27">
      <c r="B8" s="19" t="s">
        <v>45</v>
      </c>
      <c r="C8" s="20"/>
      <c r="D8" s="247"/>
    </row>
    <row r="9" spans="2:17" ht="27">
      <c r="B9" s="1"/>
    </row>
    <row r="10" spans="2:17" ht="37.5">
      <c r="B10" s="51" t="s">
        <v>2</v>
      </c>
      <c r="C10" s="52" t="s">
        <v>36</v>
      </c>
      <c r="D10" s="249" t="s">
        <v>34</v>
      </c>
      <c r="E10" s="250" t="s">
        <v>19</v>
      </c>
      <c r="F10" s="361" t="s">
        <v>35</v>
      </c>
      <c r="G10" s="362"/>
      <c r="H10" s="81" t="s">
        <v>3</v>
      </c>
      <c r="I10" s="54" t="s">
        <v>41</v>
      </c>
      <c r="J10" s="54" t="s">
        <v>43</v>
      </c>
    </row>
    <row r="11" spans="2:17" ht="12.95" customHeight="1">
      <c r="B11" s="304"/>
      <c r="C11" s="304" t="s">
        <v>37</v>
      </c>
      <c r="D11" s="304" t="s">
        <v>38</v>
      </c>
      <c r="E11" s="294" t="s">
        <v>39</v>
      </c>
      <c r="F11" s="306" t="s">
        <v>40</v>
      </c>
      <c r="G11" s="307"/>
      <c r="H11" s="146"/>
      <c r="I11" s="294" t="s">
        <v>42</v>
      </c>
      <c r="J11" s="294" t="s">
        <v>44</v>
      </c>
    </row>
    <row r="12" spans="2:17" s="252" customFormat="1" ht="36.950000000000003" customHeight="1" thickBot="1">
      <c r="B12" s="305"/>
      <c r="C12" s="305"/>
      <c r="D12" s="305"/>
      <c r="E12" s="295"/>
      <c r="F12" s="363"/>
      <c r="G12" s="364"/>
      <c r="H12" s="251"/>
      <c r="I12" s="295"/>
      <c r="J12" s="294"/>
    </row>
    <row r="13" spans="2:17" s="58" customFormat="1" ht="51" customHeight="1">
      <c r="B13" s="298">
        <v>1</v>
      </c>
      <c r="C13" s="355" t="s">
        <v>114</v>
      </c>
      <c r="D13" s="301" t="s">
        <v>159</v>
      </c>
      <c r="E13" s="301" t="s">
        <v>110</v>
      </c>
      <c r="F13" s="253">
        <v>4</v>
      </c>
      <c r="G13" s="254" t="s">
        <v>180</v>
      </c>
      <c r="H13" s="255"/>
      <c r="I13" s="358"/>
      <c r="J13" s="287"/>
    </row>
    <row r="14" spans="2:17" ht="54.75" customHeight="1">
      <c r="B14" s="299"/>
      <c r="C14" s="356"/>
      <c r="D14" s="302"/>
      <c r="E14" s="302"/>
      <c r="F14" s="62">
        <v>3</v>
      </c>
      <c r="G14" s="150" t="s">
        <v>181</v>
      </c>
      <c r="H14" s="256"/>
      <c r="I14" s="359"/>
      <c r="J14" s="288"/>
    </row>
    <row r="15" spans="2:17" ht="31.5" customHeight="1">
      <c r="B15" s="299"/>
      <c r="C15" s="356"/>
      <c r="D15" s="302"/>
      <c r="E15" s="302"/>
      <c r="F15" s="62">
        <v>2</v>
      </c>
      <c r="G15" s="150" t="s">
        <v>182</v>
      </c>
      <c r="H15" s="256"/>
      <c r="I15" s="359"/>
      <c r="J15" s="288"/>
    </row>
    <row r="16" spans="2:17" ht="53.25" customHeight="1" thickBot="1">
      <c r="B16" s="300"/>
      <c r="C16" s="357"/>
      <c r="D16" s="303"/>
      <c r="E16" s="303"/>
      <c r="F16" s="64">
        <v>1</v>
      </c>
      <c r="G16" s="151" t="s">
        <v>183</v>
      </c>
      <c r="H16" s="257"/>
      <c r="I16" s="360"/>
      <c r="J16" s="289"/>
    </row>
    <row r="17" spans="2:10" ht="56.25" customHeight="1" thickBot="1">
      <c r="B17" s="298">
        <v>2</v>
      </c>
      <c r="C17" s="301" t="s">
        <v>119</v>
      </c>
      <c r="D17" s="325" t="s">
        <v>160</v>
      </c>
      <c r="E17" s="301" t="s">
        <v>161</v>
      </c>
      <c r="F17" s="63">
        <v>4</v>
      </c>
      <c r="G17" s="254" t="s">
        <v>184</v>
      </c>
      <c r="H17" s="258"/>
      <c r="I17" s="287"/>
      <c r="J17" s="287"/>
    </row>
    <row r="18" spans="2:10" ht="48.75" customHeight="1">
      <c r="B18" s="299"/>
      <c r="C18" s="302"/>
      <c r="D18" s="326"/>
      <c r="E18" s="302"/>
      <c r="F18" s="62">
        <v>3</v>
      </c>
      <c r="G18" s="259" t="s">
        <v>185</v>
      </c>
      <c r="H18" s="260"/>
      <c r="I18" s="288"/>
      <c r="J18" s="288"/>
    </row>
    <row r="19" spans="2:10" ht="93" customHeight="1">
      <c r="B19" s="299"/>
      <c r="C19" s="302"/>
      <c r="D19" s="326"/>
      <c r="E19" s="302"/>
      <c r="F19" s="62">
        <v>2</v>
      </c>
      <c r="G19" s="261" t="s">
        <v>186</v>
      </c>
      <c r="H19" s="260"/>
      <c r="I19" s="288"/>
      <c r="J19" s="288"/>
    </row>
    <row r="20" spans="2:10" ht="168" customHeight="1" thickBot="1">
      <c r="B20" s="300"/>
      <c r="C20" s="303"/>
      <c r="D20" s="327"/>
      <c r="E20" s="303"/>
      <c r="F20" s="64">
        <v>1</v>
      </c>
      <c r="G20" s="262" t="s">
        <v>187</v>
      </c>
      <c r="H20" s="263"/>
      <c r="I20" s="289"/>
      <c r="J20" s="289"/>
    </row>
    <row r="21" spans="2:10" ht="48.75" customHeight="1" thickBot="1">
      <c r="B21" s="298">
        <v>3</v>
      </c>
      <c r="C21" s="301" t="s">
        <v>188</v>
      </c>
      <c r="D21" s="301" t="s">
        <v>189</v>
      </c>
      <c r="E21" s="301" t="s">
        <v>190</v>
      </c>
      <c r="F21" s="63">
        <v>4</v>
      </c>
      <c r="G21" s="254" t="s">
        <v>184</v>
      </c>
      <c r="H21" s="258"/>
      <c r="I21" s="287"/>
      <c r="J21" s="287"/>
    </row>
    <row r="22" spans="2:10" ht="55.5" customHeight="1">
      <c r="B22" s="299"/>
      <c r="C22" s="302"/>
      <c r="D22" s="302"/>
      <c r="E22" s="302"/>
      <c r="F22" s="62">
        <v>3</v>
      </c>
      <c r="G22" s="259" t="s">
        <v>185</v>
      </c>
      <c r="H22" s="260"/>
      <c r="I22" s="288"/>
      <c r="J22" s="288"/>
    </row>
    <row r="23" spans="2:10" ht="84.75" customHeight="1">
      <c r="B23" s="299"/>
      <c r="C23" s="302"/>
      <c r="D23" s="302"/>
      <c r="E23" s="302"/>
      <c r="F23" s="62">
        <v>2</v>
      </c>
      <c r="G23" s="261" t="s">
        <v>186</v>
      </c>
      <c r="H23" s="260"/>
      <c r="I23" s="288"/>
      <c r="J23" s="288"/>
    </row>
    <row r="24" spans="2:10" ht="330" customHeight="1" thickBot="1">
      <c r="B24" s="300"/>
      <c r="C24" s="303"/>
      <c r="D24" s="303"/>
      <c r="E24" s="303"/>
      <c r="F24" s="145">
        <v>1</v>
      </c>
      <c r="G24" s="264" t="s">
        <v>187</v>
      </c>
      <c r="H24" s="263"/>
      <c r="I24" s="289"/>
      <c r="J24" s="289"/>
    </row>
    <row r="25" spans="2:10" ht="22.5">
      <c r="B25" s="298">
        <v>4</v>
      </c>
      <c r="C25" s="301" t="s">
        <v>169</v>
      </c>
      <c r="D25" s="301"/>
      <c r="E25" s="301" t="s">
        <v>100</v>
      </c>
      <c r="F25" s="143">
        <v>4</v>
      </c>
      <c r="G25" s="265" t="s">
        <v>191</v>
      </c>
      <c r="H25" s="322"/>
      <c r="I25" s="287"/>
      <c r="J25" s="287"/>
    </row>
    <row r="26" spans="2:10" ht="33" customHeight="1">
      <c r="B26" s="299"/>
      <c r="C26" s="302"/>
      <c r="D26" s="302"/>
      <c r="E26" s="302"/>
      <c r="F26" s="144">
        <v>3</v>
      </c>
      <c r="G26" s="149" t="s">
        <v>192</v>
      </c>
      <c r="H26" s="323"/>
      <c r="I26" s="288"/>
      <c r="J26" s="288"/>
    </row>
    <row r="27" spans="2:10" ht="25.5" customHeight="1">
      <c r="B27" s="299"/>
      <c r="C27" s="302"/>
      <c r="D27" s="302"/>
      <c r="E27" s="302"/>
      <c r="F27" s="62">
        <v>2</v>
      </c>
      <c r="G27" s="144" t="s">
        <v>193</v>
      </c>
      <c r="H27" s="323"/>
      <c r="I27" s="288"/>
      <c r="J27" s="288"/>
    </row>
    <row r="28" spans="2:10" ht="37.5" customHeight="1" thickBot="1">
      <c r="B28" s="300"/>
      <c r="C28" s="303"/>
      <c r="D28" s="303"/>
      <c r="E28" s="303"/>
      <c r="F28" s="64">
        <v>1</v>
      </c>
      <c r="G28" s="64" t="s">
        <v>194</v>
      </c>
      <c r="H28" s="324"/>
      <c r="I28" s="289"/>
      <c r="J28" s="289"/>
    </row>
    <row r="29" spans="2:10" ht="50.25" customHeight="1" thickBot="1">
      <c r="B29" s="298">
        <v>5</v>
      </c>
      <c r="C29" s="353" t="s">
        <v>195</v>
      </c>
      <c r="D29" s="325"/>
      <c r="E29" s="325" t="s">
        <v>196</v>
      </c>
      <c r="F29" s="266">
        <v>4</v>
      </c>
      <c r="G29" s="139" t="s">
        <v>197</v>
      </c>
      <c r="H29" s="322"/>
      <c r="I29" s="287"/>
      <c r="J29" s="287"/>
    </row>
    <row r="30" spans="2:10" ht="36" customHeight="1" thickBot="1">
      <c r="B30" s="299"/>
      <c r="C30" s="353"/>
      <c r="D30" s="326"/>
      <c r="E30" s="326"/>
      <c r="F30" s="266">
        <v>3</v>
      </c>
      <c r="G30" s="139" t="s">
        <v>198</v>
      </c>
      <c r="H30" s="323"/>
      <c r="I30" s="288"/>
      <c r="J30" s="288"/>
    </row>
    <row r="31" spans="2:10" ht="36" customHeight="1">
      <c r="B31" s="299"/>
      <c r="C31" s="353"/>
      <c r="D31" s="326"/>
      <c r="E31" s="326"/>
      <c r="F31" s="266">
        <v>2</v>
      </c>
      <c r="G31" s="139" t="s">
        <v>199</v>
      </c>
      <c r="H31" s="323"/>
      <c r="I31" s="288"/>
      <c r="J31" s="288"/>
    </row>
    <row r="32" spans="2:10" ht="36.75" customHeight="1" thickBot="1">
      <c r="B32" s="300"/>
      <c r="C32" s="353"/>
      <c r="D32" s="354"/>
      <c r="E32" s="354"/>
      <c r="F32" s="266">
        <v>1</v>
      </c>
      <c r="G32" s="267" t="s">
        <v>200</v>
      </c>
      <c r="H32" s="324"/>
      <c r="I32" s="289"/>
      <c r="J32" s="289"/>
    </row>
    <row r="33" spans="2:10" ht="25.5" customHeight="1">
      <c r="B33" s="298">
        <v>6</v>
      </c>
      <c r="C33" s="301" t="s">
        <v>201</v>
      </c>
      <c r="D33" s="301"/>
      <c r="E33" s="301" t="s">
        <v>202</v>
      </c>
      <c r="F33" s="63">
        <v>4</v>
      </c>
      <c r="G33" s="139" t="s">
        <v>197</v>
      </c>
      <c r="H33" s="322"/>
      <c r="I33" s="287"/>
      <c r="J33" s="287"/>
    </row>
    <row r="34" spans="2:10" ht="33.75" customHeight="1">
      <c r="B34" s="299"/>
      <c r="C34" s="302"/>
      <c r="D34" s="302"/>
      <c r="E34" s="302"/>
      <c r="F34" s="62">
        <v>3</v>
      </c>
      <c r="G34" s="268" t="s">
        <v>203</v>
      </c>
      <c r="H34" s="323"/>
      <c r="I34" s="288"/>
      <c r="J34" s="288"/>
    </row>
    <row r="35" spans="2:10" ht="24" customHeight="1">
      <c r="B35" s="299"/>
      <c r="C35" s="302"/>
      <c r="D35" s="302"/>
      <c r="E35" s="302"/>
      <c r="F35" s="62">
        <v>2</v>
      </c>
      <c r="G35" s="269" t="s">
        <v>204</v>
      </c>
      <c r="H35" s="323"/>
      <c r="I35" s="288"/>
      <c r="J35" s="288"/>
    </row>
    <row r="36" spans="2:10" ht="39.75" customHeight="1" thickBot="1">
      <c r="B36" s="300"/>
      <c r="C36" s="303"/>
      <c r="D36" s="303"/>
      <c r="E36" s="303"/>
      <c r="F36" s="64">
        <v>1</v>
      </c>
      <c r="G36" s="270" t="s">
        <v>205</v>
      </c>
      <c r="H36" s="324"/>
      <c r="I36" s="289"/>
      <c r="J36" s="289"/>
    </row>
    <row r="37" spans="2:10" ht="18.75" thickBot="1">
      <c r="B37" s="123"/>
      <c r="C37" s="134"/>
      <c r="D37" s="271"/>
      <c r="E37" s="271"/>
      <c r="F37" s="271"/>
      <c r="G37" s="272"/>
      <c r="H37" s="273"/>
      <c r="I37" s="127"/>
      <c r="J37" s="109"/>
    </row>
    <row r="38" spans="2:10" ht="18">
      <c r="J38" s="200"/>
    </row>
    <row r="39" spans="2:10" ht="27">
      <c r="B39" s="321" t="s">
        <v>31</v>
      </c>
      <c r="C39" s="321"/>
      <c r="D39" s="321"/>
      <c r="J39" s="21"/>
    </row>
    <row r="40" spans="2:10" ht="27">
      <c r="B40" s="148"/>
      <c r="C40" s="148"/>
      <c r="D40" s="274"/>
      <c r="J40" s="21"/>
    </row>
    <row r="41" spans="2:10" ht="15.75" thickBot="1">
      <c r="B41" s="28" t="s">
        <v>2</v>
      </c>
      <c r="C41" s="147" t="s">
        <v>4</v>
      </c>
      <c r="D41" s="350" t="s">
        <v>5</v>
      </c>
      <c r="E41" s="350"/>
      <c r="F41" s="350"/>
      <c r="G41" s="350"/>
      <c r="H41" s="147"/>
      <c r="I41" s="147" t="s">
        <v>17</v>
      </c>
      <c r="J41"/>
    </row>
    <row r="42" spans="2:10" ht="88.5" customHeight="1" thickBot="1">
      <c r="B42" s="29">
        <v>1</v>
      </c>
      <c r="C42" s="135" t="s">
        <v>59</v>
      </c>
      <c r="D42" s="351" t="s">
        <v>106</v>
      </c>
      <c r="E42" s="351"/>
      <c r="F42" s="351"/>
      <c r="G42" s="351"/>
      <c r="H42" s="83"/>
      <c r="I42" s="30"/>
      <c r="J42"/>
    </row>
    <row r="43" spans="2:10" ht="87" customHeight="1" thickBot="1">
      <c r="B43" s="31">
        <v>2</v>
      </c>
      <c r="C43" s="135" t="s">
        <v>60</v>
      </c>
      <c r="D43" s="352" t="s">
        <v>107</v>
      </c>
      <c r="E43" s="352"/>
      <c r="F43" s="352"/>
      <c r="G43" s="352"/>
      <c r="H43" s="84"/>
      <c r="I43" s="30"/>
      <c r="J43"/>
    </row>
    <row r="44" spans="2:10" ht="105" customHeight="1" thickBot="1">
      <c r="B44" s="31">
        <v>3</v>
      </c>
      <c r="C44" s="135" t="s">
        <v>61</v>
      </c>
      <c r="D44" s="352" t="s">
        <v>108</v>
      </c>
      <c r="E44" s="352"/>
      <c r="F44" s="352"/>
      <c r="G44" s="352"/>
      <c r="H44" s="84"/>
      <c r="I44" s="30"/>
      <c r="J44"/>
    </row>
    <row r="45" spans="2:10" ht="62.25" customHeight="1" thickBot="1">
      <c r="B45" s="31">
        <v>4</v>
      </c>
      <c r="C45" s="135" t="s">
        <v>62</v>
      </c>
      <c r="D45" s="348" t="s">
        <v>109</v>
      </c>
      <c r="E45" s="348"/>
      <c r="F45" s="348"/>
      <c r="G45" s="348"/>
      <c r="H45" s="84"/>
      <c r="I45" s="30"/>
      <c r="J45"/>
    </row>
    <row r="46" spans="2:10" ht="38.1" customHeight="1" thickBot="1">
      <c r="B46" s="31">
        <v>5</v>
      </c>
      <c r="C46" s="27"/>
      <c r="D46" s="348"/>
      <c r="E46" s="348"/>
      <c r="F46" s="348"/>
      <c r="G46" s="348"/>
      <c r="H46" s="85"/>
      <c r="I46" s="30"/>
      <c r="J46"/>
    </row>
    <row r="47" spans="2:10" ht="38.1" customHeight="1" thickBot="1">
      <c r="B47" s="31">
        <v>6</v>
      </c>
      <c r="C47" s="27"/>
      <c r="D47" s="349"/>
      <c r="E47" s="349"/>
      <c r="F47" s="349"/>
      <c r="G47" s="349"/>
      <c r="H47" s="86"/>
      <c r="I47" s="30"/>
      <c r="J47"/>
    </row>
    <row r="48" spans="2:10" ht="38.1" customHeight="1" thickBot="1">
      <c r="B48" s="31">
        <v>7</v>
      </c>
      <c r="C48" s="27"/>
      <c r="D48" s="348"/>
      <c r="E48" s="348"/>
      <c r="F48" s="348"/>
      <c r="G48" s="348"/>
      <c r="H48" s="85"/>
      <c r="I48" s="30"/>
      <c r="J48"/>
    </row>
    <row r="49" spans="2:10" s="5" customFormat="1" ht="42" customHeight="1" thickBot="1">
      <c r="B49" s="31">
        <v>8</v>
      </c>
      <c r="C49" s="27"/>
      <c r="D49" s="348"/>
      <c r="E49" s="348"/>
      <c r="F49" s="348"/>
      <c r="G49" s="348"/>
      <c r="H49" s="85"/>
      <c r="I49" s="30"/>
    </row>
    <row r="50" spans="2:10" s="5" customFormat="1" ht="51" customHeight="1" thickBot="1">
      <c r="B50" s="31">
        <v>9</v>
      </c>
      <c r="C50" s="27"/>
      <c r="D50" s="348"/>
      <c r="E50" s="348"/>
      <c r="F50" s="348"/>
      <c r="G50" s="348"/>
      <c r="H50" s="85"/>
      <c r="I50" s="30"/>
    </row>
    <row r="51" spans="2:10" ht="51.95" customHeight="1" thickBot="1">
      <c r="B51" s="32">
        <v>10</v>
      </c>
      <c r="C51" s="33"/>
      <c r="D51" s="347"/>
      <c r="E51" s="347"/>
      <c r="F51" s="347"/>
      <c r="G51" s="347"/>
      <c r="H51" s="87"/>
      <c r="I51" s="45"/>
      <c r="J51"/>
    </row>
    <row r="52" spans="2:10" ht="27">
      <c r="B52" s="1"/>
    </row>
    <row r="53" spans="2:10">
      <c r="I53" s="24">
        <f>SUM(I42:I52)</f>
        <v>0</v>
      </c>
    </row>
    <row r="54" spans="2:10" ht="27">
      <c r="B54" s="19" t="s">
        <v>7</v>
      </c>
      <c r="C54" s="20"/>
    </row>
    <row r="55" spans="2:10" ht="27.75" thickBot="1">
      <c r="B55" s="1"/>
    </row>
    <row r="56" spans="2:10" ht="15.75" thickBot="1">
      <c r="B56" s="40" t="s">
        <v>2</v>
      </c>
      <c r="C56" s="41" t="s">
        <v>8</v>
      </c>
      <c r="D56" s="275" t="s">
        <v>29</v>
      </c>
      <c r="E56" s="276"/>
      <c r="F56" s="277" t="s">
        <v>3</v>
      </c>
      <c r="I56" s="18"/>
      <c r="J56"/>
    </row>
    <row r="57" spans="2:10" ht="19.5">
      <c r="B57" s="15">
        <v>1</v>
      </c>
      <c r="C57" s="16"/>
      <c r="D57" s="278"/>
      <c r="E57" s="279"/>
      <c r="F57" s="280"/>
      <c r="G57" s="248" t="e">
        <f>vloo</f>
        <v>#NAME?</v>
      </c>
      <c r="I57" s="18"/>
      <c r="J57"/>
    </row>
    <row r="58" spans="2:10" ht="19.5">
      <c r="B58" s="15"/>
      <c r="C58" s="16"/>
      <c r="D58" s="278"/>
      <c r="E58" s="279"/>
      <c r="F58" s="281"/>
      <c r="I58" s="18"/>
      <c r="J58"/>
    </row>
    <row r="59" spans="2:10" ht="19.5">
      <c r="B59" s="15"/>
      <c r="C59" s="16"/>
      <c r="D59" s="278"/>
      <c r="E59" s="279"/>
      <c r="F59" s="281"/>
      <c r="I59" s="18"/>
      <c r="J59"/>
    </row>
    <row r="60" spans="2:10">
      <c r="B60" s="4"/>
      <c r="C60" s="2"/>
      <c r="D60" s="282"/>
      <c r="E60" s="279"/>
      <c r="F60" s="281"/>
      <c r="I60" s="18"/>
      <c r="J60"/>
    </row>
    <row r="61" spans="2:10" ht="13.5" thickBot="1">
      <c r="B61" s="6">
        <v>5</v>
      </c>
      <c r="C61" s="3"/>
      <c r="D61" s="283"/>
      <c r="E61" s="284"/>
      <c r="F61" s="285"/>
      <c r="I61" s="18"/>
      <c r="J61"/>
    </row>
    <row r="64" spans="2:10">
      <c r="C64" s="14" t="s">
        <v>32</v>
      </c>
    </row>
    <row r="65" spans="3:9">
      <c r="C65" s="23"/>
    </row>
    <row r="66" spans="3:9">
      <c r="C66" s="14" t="s">
        <v>33</v>
      </c>
    </row>
    <row r="67" spans="3:9" ht="15">
      <c r="C67" s="7"/>
      <c r="D67" s="286" t="s">
        <v>18</v>
      </c>
      <c r="G67" s="286" t="s">
        <v>23</v>
      </c>
      <c r="H67" s="25"/>
      <c r="I67" s="25"/>
    </row>
    <row r="68" spans="3:9" ht="15">
      <c r="C68" s="7"/>
    </row>
    <row r="69" spans="3:9" ht="15">
      <c r="C69" s="7"/>
    </row>
    <row r="70" spans="3:9" ht="15">
      <c r="C70" s="7"/>
    </row>
    <row r="71" spans="3:9" ht="15">
      <c r="C71" s="7"/>
    </row>
    <row r="72" spans="3:9" ht="15">
      <c r="C72" s="7"/>
    </row>
  </sheetData>
  <mergeCells count="63">
    <mergeCell ref="G2:Q2"/>
    <mergeCell ref="B4:C4"/>
    <mergeCell ref="B5:C5"/>
    <mergeCell ref="B6:C6"/>
    <mergeCell ref="F10:G10"/>
    <mergeCell ref="I11:I12"/>
    <mergeCell ref="J11:J12"/>
    <mergeCell ref="B13:B16"/>
    <mergeCell ref="C13:C16"/>
    <mergeCell ref="D13:D16"/>
    <mergeCell ref="E13:E16"/>
    <mergeCell ref="I13:I16"/>
    <mergeCell ref="J13:J16"/>
    <mergeCell ref="B11:B12"/>
    <mergeCell ref="C11:C12"/>
    <mergeCell ref="D11:D12"/>
    <mergeCell ref="E11:E12"/>
    <mergeCell ref="F11:G12"/>
    <mergeCell ref="J21:J24"/>
    <mergeCell ref="B17:B20"/>
    <mergeCell ref="C17:C20"/>
    <mergeCell ref="D17:D20"/>
    <mergeCell ref="E17:E20"/>
    <mergeCell ref="I17:I20"/>
    <mergeCell ref="J17:J20"/>
    <mergeCell ref="B21:B24"/>
    <mergeCell ref="C21:C24"/>
    <mergeCell ref="D21:D24"/>
    <mergeCell ref="E21:E24"/>
    <mergeCell ref="I21:I24"/>
    <mergeCell ref="J25:J28"/>
    <mergeCell ref="B29:B32"/>
    <mergeCell ref="C29:C32"/>
    <mergeCell ref="D29:D32"/>
    <mergeCell ref="E29:E32"/>
    <mergeCell ref="H29:H32"/>
    <mergeCell ref="I29:I32"/>
    <mergeCell ref="J29:J32"/>
    <mergeCell ref="B25:B28"/>
    <mergeCell ref="C25:C28"/>
    <mergeCell ref="D25:D28"/>
    <mergeCell ref="E25:E28"/>
    <mergeCell ref="H25:H28"/>
    <mergeCell ref="I25:I28"/>
    <mergeCell ref="D44:G44"/>
    <mergeCell ref="B33:B36"/>
    <mergeCell ref="C33:C36"/>
    <mergeCell ref="D33:D36"/>
    <mergeCell ref="E33:E36"/>
    <mergeCell ref="J33:J36"/>
    <mergeCell ref="B39:D39"/>
    <mergeCell ref="D41:G41"/>
    <mergeCell ref="D42:G42"/>
    <mergeCell ref="D43:G43"/>
    <mergeCell ref="H33:H36"/>
    <mergeCell ref="I33:I36"/>
    <mergeCell ref="D51:G51"/>
    <mergeCell ref="D45:G45"/>
    <mergeCell ref="D46:G46"/>
    <mergeCell ref="D47:G47"/>
    <mergeCell ref="D48:G48"/>
    <mergeCell ref="D49:G49"/>
    <mergeCell ref="D50:G5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'D:\Users\mdarakhvelidze\Documents\[Copy of ნაზიბროლა გვაჯაია.xlsx]Sheet1'!#REF!</xm:f>
          </x14:formula1>
          <xm:sqref>E57:E61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3"/>
  <sheetViews>
    <sheetView topLeftCell="A25" workbookViewId="0">
      <selection activeCell="C41" sqref="C41:C44"/>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338" t="s">
        <v>129</v>
      </c>
      <c r="H2" s="291"/>
      <c r="I2" s="291"/>
      <c r="J2" s="291"/>
      <c r="K2" s="291"/>
      <c r="L2" s="291"/>
      <c r="M2" s="291"/>
      <c r="N2" s="291"/>
      <c r="O2" s="291"/>
      <c r="P2" s="291"/>
    </row>
    <row r="3" spans="2:16" s="43" customFormat="1" ht="12" customHeight="1">
      <c r="G3" s="110"/>
      <c r="H3" s="98"/>
      <c r="I3" s="98"/>
      <c r="J3" s="98"/>
      <c r="K3" s="98"/>
      <c r="L3" s="98"/>
      <c r="M3" s="98"/>
      <c r="N3" s="98"/>
      <c r="O3" s="98"/>
      <c r="P3" s="98"/>
    </row>
    <row r="4" spans="2:16" ht="15">
      <c r="B4" s="339" t="s">
        <v>0</v>
      </c>
      <c r="C4" s="340"/>
      <c r="D4" s="65" t="s">
        <v>147</v>
      </c>
      <c r="E4" s="66"/>
      <c r="F4" s="66"/>
      <c r="G4" s="111" t="s">
        <v>130</v>
      </c>
      <c r="H4" s="112"/>
      <c r="I4" s="113"/>
      <c r="J4" s="114"/>
    </row>
    <row r="5" spans="2:16" ht="15">
      <c r="B5" s="339" t="s">
        <v>1</v>
      </c>
      <c r="C5" s="340"/>
      <c r="D5" s="65" t="s">
        <v>148</v>
      </c>
      <c r="E5" s="66"/>
      <c r="F5" s="66"/>
      <c r="G5" s="111" t="s">
        <v>15</v>
      </c>
      <c r="H5" s="112"/>
      <c r="I5" s="113"/>
      <c r="J5" s="114"/>
    </row>
    <row r="6" spans="2:16" ht="15">
      <c r="B6" s="339" t="s">
        <v>46</v>
      </c>
      <c r="C6" s="340"/>
      <c r="D6" s="65" t="s">
        <v>113</v>
      </c>
      <c r="E6" s="66"/>
      <c r="F6" s="66"/>
      <c r="G6" s="111" t="s">
        <v>16</v>
      </c>
      <c r="H6" s="112"/>
      <c r="I6" s="113"/>
      <c r="J6" s="114"/>
    </row>
    <row r="7" spans="2:16" ht="15">
      <c r="B7" s="115"/>
      <c r="C7" s="12"/>
      <c r="D7" s="12"/>
      <c r="E7" s="12"/>
      <c r="F7" s="12"/>
      <c r="G7" s="12"/>
      <c r="H7" s="12"/>
      <c r="I7" s="17"/>
      <c r="J7" s="12"/>
      <c r="K7" s="116"/>
    </row>
    <row r="8" spans="2:16" ht="27">
      <c r="B8" s="19" t="s">
        <v>45</v>
      </c>
      <c r="C8" s="20"/>
      <c r="D8" s="20"/>
    </row>
    <row r="9" spans="2:16" ht="27">
      <c r="B9" s="1"/>
    </row>
    <row r="10" spans="2:16" ht="37.5">
      <c r="B10" s="51" t="s">
        <v>2</v>
      </c>
      <c r="C10" s="52" t="s">
        <v>36</v>
      </c>
      <c r="D10" s="53" t="s">
        <v>34</v>
      </c>
      <c r="E10" s="52" t="s">
        <v>19</v>
      </c>
      <c r="F10" s="296" t="s">
        <v>35</v>
      </c>
      <c r="G10" s="297"/>
      <c r="H10" s="54" t="s">
        <v>41</v>
      </c>
      <c r="I10" s="54" t="s">
        <v>43</v>
      </c>
    </row>
    <row r="11" spans="2:16" ht="12.95" customHeight="1">
      <c r="B11" s="304"/>
      <c r="C11" s="304" t="s">
        <v>37</v>
      </c>
      <c r="D11" s="304" t="s">
        <v>38</v>
      </c>
      <c r="E11" s="294" t="s">
        <v>39</v>
      </c>
      <c r="F11" s="306" t="s">
        <v>40</v>
      </c>
      <c r="G11" s="307"/>
      <c r="H11" s="294" t="s">
        <v>42</v>
      </c>
      <c r="I11" s="294" t="s">
        <v>44</v>
      </c>
    </row>
    <row r="12" spans="2:16" s="57" customFormat="1" ht="36.950000000000003" customHeight="1" thickBot="1">
      <c r="B12" s="305"/>
      <c r="C12" s="305"/>
      <c r="D12" s="305"/>
      <c r="E12" s="295"/>
      <c r="F12" s="308"/>
      <c r="G12" s="309"/>
      <c r="H12" s="295"/>
      <c r="I12" s="294"/>
    </row>
    <row r="13" spans="2:16" s="58" customFormat="1" ht="22.5">
      <c r="B13" s="298">
        <v>1</v>
      </c>
      <c r="C13" s="301" t="s">
        <v>114</v>
      </c>
      <c r="D13" s="301" t="s">
        <v>47</v>
      </c>
      <c r="E13" s="301" t="s">
        <v>110</v>
      </c>
      <c r="F13" s="104">
        <v>4</v>
      </c>
      <c r="G13" s="101" t="s">
        <v>115</v>
      </c>
      <c r="H13" s="287"/>
      <c r="I13" s="287"/>
    </row>
    <row r="14" spans="2:16" ht="22.5">
      <c r="B14" s="299"/>
      <c r="C14" s="302"/>
      <c r="D14" s="302"/>
      <c r="E14" s="302"/>
      <c r="F14" s="100">
        <v>3</v>
      </c>
      <c r="G14" s="101" t="s">
        <v>116</v>
      </c>
      <c r="H14" s="288"/>
      <c r="I14" s="288"/>
    </row>
    <row r="15" spans="2:16" ht="22.5">
      <c r="B15" s="299"/>
      <c r="C15" s="302"/>
      <c r="D15" s="302"/>
      <c r="E15" s="302"/>
      <c r="F15" s="100">
        <v>2</v>
      </c>
      <c r="G15" s="101" t="s">
        <v>117</v>
      </c>
      <c r="H15" s="288"/>
      <c r="I15" s="288"/>
    </row>
    <row r="16" spans="2:16" ht="142.5" customHeight="1" thickBot="1">
      <c r="B16" s="300"/>
      <c r="C16" s="303"/>
      <c r="D16" s="303"/>
      <c r="E16" s="303"/>
      <c r="F16" s="64">
        <v>1</v>
      </c>
      <c r="G16" s="77" t="s">
        <v>118</v>
      </c>
      <c r="H16" s="289"/>
      <c r="I16" s="289"/>
    </row>
    <row r="17" spans="2:9" ht="22.5">
      <c r="B17" s="298">
        <v>2</v>
      </c>
      <c r="C17" s="301" t="s">
        <v>119</v>
      </c>
      <c r="D17" s="301"/>
      <c r="E17" s="301" t="s">
        <v>110</v>
      </c>
      <c r="F17" s="104">
        <v>4</v>
      </c>
      <c r="G17" s="101" t="s">
        <v>120</v>
      </c>
      <c r="H17" s="287"/>
      <c r="I17" s="287"/>
    </row>
    <row r="18" spans="2:9" ht="22.5">
      <c r="B18" s="299"/>
      <c r="C18" s="302"/>
      <c r="D18" s="302"/>
      <c r="E18" s="302"/>
      <c r="F18" s="100">
        <v>3</v>
      </c>
      <c r="G18" s="101" t="s">
        <v>116</v>
      </c>
      <c r="H18" s="288"/>
      <c r="I18" s="288"/>
    </row>
    <row r="19" spans="2:9" ht="33.75">
      <c r="B19" s="299"/>
      <c r="C19" s="302"/>
      <c r="D19" s="302"/>
      <c r="E19" s="302"/>
      <c r="F19" s="62">
        <v>2</v>
      </c>
      <c r="G19" s="76" t="s">
        <v>121</v>
      </c>
      <c r="H19" s="288"/>
      <c r="I19" s="288"/>
    </row>
    <row r="20" spans="2:9" ht="61.5" customHeight="1" thickBot="1">
      <c r="B20" s="300"/>
      <c r="C20" s="303"/>
      <c r="D20" s="303"/>
      <c r="E20" s="303"/>
      <c r="F20" s="64">
        <v>1</v>
      </c>
      <c r="G20" s="77" t="s">
        <v>118</v>
      </c>
      <c r="H20" s="289"/>
      <c r="I20" s="289"/>
    </row>
    <row r="21" spans="2:9" ht="22.5">
      <c r="B21" s="298">
        <v>3</v>
      </c>
      <c r="C21" s="301" t="s">
        <v>122</v>
      </c>
      <c r="D21" s="301"/>
      <c r="E21" s="301" t="s">
        <v>110</v>
      </c>
      <c r="F21" s="104">
        <v>4</v>
      </c>
      <c r="G21" s="101" t="s">
        <v>120</v>
      </c>
      <c r="H21" s="287"/>
      <c r="I21" s="287"/>
    </row>
    <row r="22" spans="2:9" ht="22.5">
      <c r="B22" s="299"/>
      <c r="C22" s="302"/>
      <c r="D22" s="302"/>
      <c r="E22" s="302"/>
      <c r="F22" s="100">
        <v>3</v>
      </c>
      <c r="G22" s="101" t="s">
        <v>116</v>
      </c>
      <c r="H22" s="288"/>
      <c r="I22" s="288"/>
    </row>
    <row r="23" spans="2:9" ht="22.5">
      <c r="B23" s="299"/>
      <c r="C23" s="302"/>
      <c r="D23" s="302"/>
      <c r="E23" s="302"/>
      <c r="F23" s="62">
        <v>2</v>
      </c>
      <c r="G23" s="76" t="s">
        <v>117</v>
      </c>
      <c r="H23" s="288"/>
      <c r="I23" s="288"/>
    </row>
    <row r="24" spans="2:9" ht="79.5" thickBot="1">
      <c r="B24" s="300"/>
      <c r="C24" s="303"/>
      <c r="D24" s="303"/>
      <c r="E24" s="303"/>
      <c r="F24" s="64">
        <v>1</v>
      </c>
      <c r="G24" s="77" t="s">
        <v>118</v>
      </c>
      <c r="H24" s="289"/>
      <c r="I24" s="289"/>
    </row>
    <row r="25" spans="2:9">
      <c r="B25" s="298">
        <v>4</v>
      </c>
      <c r="C25" s="301" t="s">
        <v>123</v>
      </c>
      <c r="D25" s="301"/>
      <c r="E25" s="301" t="s">
        <v>110</v>
      </c>
      <c r="F25" s="63">
        <v>4</v>
      </c>
      <c r="G25" s="78" t="s">
        <v>124</v>
      </c>
      <c r="H25" s="287"/>
      <c r="I25" s="287"/>
    </row>
    <row r="26" spans="2:9">
      <c r="B26" s="299"/>
      <c r="C26" s="302"/>
      <c r="D26" s="302"/>
      <c r="E26" s="302"/>
      <c r="F26" s="62">
        <v>3</v>
      </c>
      <c r="G26" s="76" t="s">
        <v>125</v>
      </c>
      <c r="H26" s="288"/>
      <c r="I26" s="288"/>
    </row>
    <row r="27" spans="2:9">
      <c r="B27" s="299"/>
      <c r="C27" s="302"/>
      <c r="D27" s="302"/>
      <c r="E27" s="302"/>
      <c r="F27" s="62">
        <v>2</v>
      </c>
      <c r="G27" s="76" t="s">
        <v>126</v>
      </c>
      <c r="H27" s="288"/>
      <c r="I27" s="288"/>
    </row>
    <row r="28" spans="2:9" ht="13.5" thickBot="1">
      <c r="B28" s="300"/>
      <c r="C28" s="303"/>
      <c r="D28" s="303"/>
      <c r="E28" s="303"/>
      <c r="F28" s="64">
        <v>1</v>
      </c>
      <c r="G28" s="76" t="s">
        <v>127</v>
      </c>
      <c r="H28" s="289"/>
      <c r="I28" s="289"/>
    </row>
    <row r="29" spans="2:9">
      <c r="B29" s="298">
        <v>5</v>
      </c>
      <c r="C29" s="301" t="s">
        <v>128</v>
      </c>
      <c r="D29" s="301"/>
      <c r="E29" s="301" t="s">
        <v>110</v>
      </c>
      <c r="F29" s="63">
        <v>4</v>
      </c>
      <c r="G29" s="78" t="s">
        <v>124</v>
      </c>
      <c r="H29" s="287"/>
      <c r="I29" s="287"/>
    </row>
    <row r="30" spans="2:9">
      <c r="B30" s="299"/>
      <c r="C30" s="302"/>
      <c r="D30" s="302"/>
      <c r="E30" s="302"/>
      <c r="F30" s="62">
        <v>3</v>
      </c>
      <c r="G30" s="76" t="s">
        <v>125</v>
      </c>
      <c r="H30" s="288"/>
      <c r="I30" s="288"/>
    </row>
    <row r="31" spans="2:9">
      <c r="B31" s="299"/>
      <c r="C31" s="302"/>
      <c r="D31" s="302"/>
      <c r="E31" s="302"/>
      <c r="F31" s="62">
        <v>2</v>
      </c>
      <c r="G31" s="76" t="s">
        <v>126</v>
      </c>
      <c r="H31" s="288"/>
      <c r="I31" s="288"/>
    </row>
    <row r="32" spans="2:9" ht="13.5" thickBot="1">
      <c r="B32" s="300"/>
      <c r="C32" s="303"/>
      <c r="D32" s="303"/>
      <c r="E32" s="303"/>
      <c r="F32" s="64">
        <v>1</v>
      </c>
      <c r="G32" s="76" t="s">
        <v>127</v>
      </c>
      <c r="H32" s="289"/>
      <c r="I32" s="289"/>
    </row>
    <row r="33" spans="2:9" ht="112.5" customHeight="1">
      <c r="B33" s="298">
        <v>6</v>
      </c>
      <c r="C33" s="301" t="s">
        <v>149</v>
      </c>
      <c r="D33" s="301" t="s">
        <v>150</v>
      </c>
      <c r="E33" s="301" t="s">
        <v>151</v>
      </c>
      <c r="F33" s="63">
        <v>4</v>
      </c>
      <c r="G33" s="78" t="s">
        <v>152</v>
      </c>
      <c r="H33" s="287"/>
      <c r="I33" s="287"/>
    </row>
    <row r="34" spans="2:9" ht="42" customHeight="1">
      <c r="B34" s="299"/>
      <c r="C34" s="302"/>
      <c r="D34" s="302"/>
      <c r="E34" s="302"/>
      <c r="F34" s="62">
        <v>3</v>
      </c>
      <c r="G34" s="76" t="s">
        <v>48</v>
      </c>
      <c r="H34" s="288"/>
      <c r="I34" s="288"/>
    </row>
    <row r="35" spans="2:9" ht="45">
      <c r="B35" s="299"/>
      <c r="C35" s="302"/>
      <c r="D35" s="302"/>
      <c r="E35" s="302"/>
      <c r="F35" s="62">
        <v>2</v>
      </c>
      <c r="G35" s="76" t="s">
        <v>153</v>
      </c>
      <c r="H35" s="288"/>
      <c r="I35" s="288"/>
    </row>
    <row r="36" spans="2:9" ht="34.5" thickBot="1">
      <c r="B36" s="300"/>
      <c r="C36" s="303"/>
      <c r="D36" s="303"/>
      <c r="E36" s="303"/>
      <c r="F36" s="64">
        <v>1</v>
      </c>
      <c r="G36" s="76" t="s">
        <v>154</v>
      </c>
      <c r="H36" s="289"/>
      <c r="I36" s="289"/>
    </row>
    <row r="37" spans="2:9">
      <c r="B37" s="298">
        <v>7</v>
      </c>
      <c r="C37" s="301" t="s">
        <v>155</v>
      </c>
      <c r="D37" s="301"/>
      <c r="E37" s="301" t="s">
        <v>156</v>
      </c>
      <c r="F37" s="63">
        <v>4</v>
      </c>
      <c r="G37" s="78" t="s">
        <v>124</v>
      </c>
      <c r="H37" s="155"/>
      <c r="I37" s="156"/>
    </row>
    <row r="38" spans="2:9">
      <c r="B38" s="299"/>
      <c r="C38" s="302"/>
      <c r="D38" s="302"/>
      <c r="E38" s="302"/>
      <c r="F38" s="62">
        <v>3</v>
      </c>
      <c r="G38" s="76" t="s">
        <v>125</v>
      </c>
      <c r="H38" s="155"/>
      <c r="I38" s="156"/>
    </row>
    <row r="39" spans="2:9">
      <c r="B39" s="299"/>
      <c r="C39" s="302"/>
      <c r="D39" s="302"/>
      <c r="E39" s="302"/>
      <c r="F39" s="62">
        <v>2</v>
      </c>
      <c r="G39" s="76" t="s">
        <v>126</v>
      </c>
      <c r="H39" s="155"/>
      <c r="I39" s="156"/>
    </row>
    <row r="40" spans="2:9" ht="13.5" thickBot="1">
      <c r="B40" s="300"/>
      <c r="C40" s="303"/>
      <c r="D40" s="303"/>
      <c r="E40" s="303"/>
      <c r="F40" s="64">
        <v>1</v>
      </c>
      <c r="G40" s="76" t="s">
        <v>127</v>
      </c>
      <c r="H40" s="155"/>
      <c r="I40" s="156"/>
    </row>
    <row r="41" spans="2:9">
      <c r="B41" s="157"/>
      <c r="C41" s="96"/>
      <c r="D41" s="96"/>
      <c r="E41" s="96"/>
      <c r="F41" s="157"/>
      <c r="G41" s="158"/>
      <c r="H41" s="155"/>
      <c r="I41" s="156"/>
    </row>
    <row r="42" spans="2:9" ht="15.75" thickBot="1">
      <c r="B42" s="28" t="s">
        <v>2</v>
      </c>
      <c r="C42" s="97" t="s">
        <v>4</v>
      </c>
      <c r="D42" s="320" t="s">
        <v>5</v>
      </c>
      <c r="E42" s="320"/>
      <c r="F42" s="320"/>
      <c r="G42" s="320"/>
      <c r="H42" s="97" t="s">
        <v>17</v>
      </c>
      <c r="I42"/>
    </row>
    <row r="43" spans="2:9" ht="96.75" customHeight="1" thickBot="1">
      <c r="B43" s="29">
        <v>1</v>
      </c>
      <c r="C43" s="89" t="s">
        <v>59</v>
      </c>
      <c r="D43" s="341" t="s">
        <v>106</v>
      </c>
      <c r="E43" s="341"/>
      <c r="F43" s="341"/>
      <c r="G43" s="341"/>
      <c r="H43" s="30"/>
      <c r="I43"/>
    </row>
    <row r="44" spans="2:9" ht="106.5" customHeight="1" thickBot="1">
      <c r="B44" s="31">
        <v>2</v>
      </c>
      <c r="C44" s="89" t="s">
        <v>60</v>
      </c>
      <c r="D44" s="315" t="s">
        <v>107</v>
      </c>
      <c r="E44" s="315"/>
      <c r="F44" s="315"/>
      <c r="G44" s="315"/>
      <c r="H44" s="30"/>
      <c r="I44"/>
    </row>
    <row r="45" spans="2:9" ht="148.5" customHeight="1" thickBot="1">
      <c r="B45" s="31">
        <v>3</v>
      </c>
      <c r="C45" s="89" t="s">
        <v>61</v>
      </c>
      <c r="D45" s="315" t="s">
        <v>108</v>
      </c>
      <c r="E45" s="315"/>
      <c r="F45" s="315"/>
      <c r="G45" s="315"/>
      <c r="H45" s="30"/>
      <c r="I45"/>
    </row>
    <row r="46" spans="2:9" ht="38.1" customHeight="1" thickBot="1">
      <c r="B46" s="31">
        <v>4</v>
      </c>
      <c r="C46" s="27"/>
      <c r="D46" s="315"/>
      <c r="E46" s="315"/>
      <c r="F46" s="315"/>
      <c r="G46" s="315"/>
      <c r="H46" s="30"/>
      <c r="I46"/>
    </row>
    <row r="47" spans="2:9" ht="38.1" customHeight="1" thickBot="1">
      <c r="B47" s="31">
        <v>5</v>
      </c>
      <c r="C47" s="27"/>
      <c r="D47" s="310"/>
      <c r="E47" s="310"/>
      <c r="F47" s="310"/>
      <c r="G47" s="310"/>
      <c r="H47" s="30"/>
      <c r="I47"/>
    </row>
    <row r="48" spans="2:9" ht="38.1" customHeight="1" thickBot="1">
      <c r="B48" s="31">
        <v>6</v>
      </c>
      <c r="C48" s="27"/>
      <c r="D48" s="316"/>
      <c r="E48" s="316"/>
      <c r="F48" s="316"/>
      <c r="G48" s="316"/>
      <c r="H48" s="30"/>
      <c r="I48"/>
    </row>
    <row r="49" spans="2:9" ht="38.1" customHeight="1" thickBot="1">
      <c r="B49" s="31">
        <v>7</v>
      </c>
      <c r="C49" s="27"/>
      <c r="D49" s="310"/>
      <c r="E49" s="310"/>
      <c r="F49" s="310"/>
      <c r="G49" s="310"/>
      <c r="H49" s="30"/>
      <c r="I49"/>
    </row>
    <row r="50" spans="2:9" s="5" customFormat="1" ht="42" customHeight="1" thickBot="1">
      <c r="B50" s="31">
        <v>8</v>
      </c>
      <c r="C50" s="27"/>
      <c r="D50" s="310"/>
      <c r="E50" s="310"/>
      <c r="F50" s="310"/>
      <c r="G50" s="310"/>
      <c r="H50" s="30"/>
    </row>
    <row r="51" spans="2:9" s="5" customFormat="1" ht="51" customHeight="1" thickBot="1">
      <c r="B51" s="31">
        <v>9</v>
      </c>
      <c r="C51" s="27"/>
      <c r="D51" s="310"/>
      <c r="E51" s="310"/>
      <c r="F51" s="310"/>
      <c r="G51" s="310"/>
      <c r="H51" s="30"/>
    </row>
    <row r="52" spans="2:9" ht="51.95" customHeight="1" thickBot="1">
      <c r="B52" s="32">
        <v>10</v>
      </c>
      <c r="C52" s="33"/>
      <c r="D52" s="311"/>
      <c r="E52" s="311"/>
      <c r="F52" s="311"/>
      <c r="G52" s="311"/>
      <c r="H52" s="45"/>
      <c r="I52"/>
    </row>
    <row r="53" spans="2:9" ht="27">
      <c r="B53" s="1"/>
    </row>
    <row r="54" spans="2:9">
      <c r="H54" s="24">
        <f>SUM(H43:H53)</f>
        <v>0</v>
      </c>
    </row>
    <row r="55" spans="2:9" ht="27">
      <c r="B55" s="19" t="s">
        <v>7</v>
      </c>
      <c r="C55" s="20"/>
    </row>
    <row r="56" spans="2:9" ht="27.75" thickBot="1">
      <c r="B56" s="1"/>
    </row>
    <row r="57" spans="2:9" ht="15.75" thickBot="1">
      <c r="B57" s="40" t="s">
        <v>2</v>
      </c>
      <c r="C57" s="41" t="s">
        <v>8</v>
      </c>
      <c r="D57" s="26" t="s">
        <v>29</v>
      </c>
      <c r="E57" s="59"/>
      <c r="F57" s="42" t="s">
        <v>3</v>
      </c>
      <c r="H57" s="18"/>
      <c r="I57"/>
    </row>
    <row r="58" spans="2:9" ht="19.5">
      <c r="B58" s="15">
        <v>1</v>
      </c>
      <c r="C58" s="16"/>
      <c r="D58" s="34"/>
      <c r="E58" s="60"/>
      <c r="F58" s="39"/>
      <c r="G58" t="e">
        <f>vloo</f>
        <v>#NAME?</v>
      </c>
      <c r="H58" s="18"/>
      <c r="I58"/>
    </row>
    <row r="59" spans="2:9" ht="19.5">
      <c r="B59" s="15"/>
      <c r="C59" s="16"/>
      <c r="D59" s="34"/>
      <c r="E59" s="60"/>
      <c r="F59" s="37"/>
      <c r="H59" s="18"/>
      <c r="I59"/>
    </row>
    <row r="60" spans="2:9" ht="19.5">
      <c r="B60" s="15"/>
      <c r="C60" s="16"/>
      <c r="D60" s="34"/>
      <c r="E60" s="60"/>
      <c r="F60" s="37"/>
      <c r="H60" s="18"/>
      <c r="I60"/>
    </row>
    <row r="61" spans="2:9">
      <c r="B61" s="4"/>
      <c r="C61" s="2"/>
      <c r="D61" s="35"/>
      <c r="E61" s="60"/>
      <c r="F61" s="37"/>
      <c r="H61" s="18"/>
      <c r="I61"/>
    </row>
    <row r="62" spans="2:9" ht="13.5" thickBot="1">
      <c r="B62" s="6">
        <v>5</v>
      </c>
      <c r="C62" s="3"/>
      <c r="D62" s="36"/>
      <c r="E62" s="61"/>
      <c r="F62" s="38"/>
      <c r="H62" s="18"/>
      <c r="I62"/>
    </row>
    <row r="65" spans="3:8">
      <c r="C65" s="14" t="s">
        <v>32</v>
      </c>
    </row>
    <row r="66" spans="3:8">
      <c r="C66" s="23"/>
    </row>
    <row r="67" spans="3:8">
      <c r="C67" s="14" t="s">
        <v>33</v>
      </c>
    </row>
    <row r="68" spans="3:8" ht="15">
      <c r="C68" s="7"/>
      <c r="D68" s="22" t="s">
        <v>18</v>
      </c>
      <c r="G68" s="22" t="s">
        <v>23</v>
      </c>
      <c r="H68" s="25"/>
    </row>
    <row r="69" spans="3:8" ht="15">
      <c r="C69" s="7"/>
    </row>
    <row r="70" spans="3:8" ht="15">
      <c r="C70" s="7"/>
    </row>
    <row r="71" spans="3:8" ht="15">
      <c r="C71" s="7"/>
    </row>
    <row r="72" spans="3:8" ht="15">
      <c r="C72" s="7"/>
    </row>
    <row r="73" spans="3:8" ht="15">
      <c r="C73" s="7"/>
    </row>
  </sheetData>
  <mergeCells count="63">
    <mergeCell ref="D48:G48"/>
    <mergeCell ref="D49:G49"/>
    <mergeCell ref="D50:G50"/>
    <mergeCell ref="D51:G51"/>
    <mergeCell ref="D52:G52"/>
    <mergeCell ref="D47:G47"/>
    <mergeCell ref="B37:B40"/>
    <mergeCell ref="C37:C40"/>
    <mergeCell ref="D37:D40"/>
    <mergeCell ref="E37:E40"/>
    <mergeCell ref="D42:G42"/>
    <mergeCell ref="D43:G43"/>
    <mergeCell ref="D44:G44"/>
    <mergeCell ref="D45:G45"/>
    <mergeCell ref="D46:G46"/>
    <mergeCell ref="I33:I36"/>
    <mergeCell ref="B29:B32"/>
    <mergeCell ref="C29:C32"/>
    <mergeCell ref="D29:D32"/>
    <mergeCell ref="E29:E32"/>
    <mergeCell ref="H29:H32"/>
    <mergeCell ref="I29:I32"/>
    <mergeCell ref="B33:B36"/>
    <mergeCell ref="C33:C36"/>
    <mergeCell ref="D33:D36"/>
    <mergeCell ref="E33:E36"/>
    <mergeCell ref="H33:H36"/>
    <mergeCell ref="D17:D20"/>
    <mergeCell ref="E17:E20"/>
    <mergeCell ref="H17:H20"/>
    <mergeCell ref="I25:I28"/>
    <mergeCell ref="B21:B24"/>
    <mergeCell ref="C21:C24"/>
    <mergeCell ref="D21:D24"/>
    <mergeCell ref="E21:E24"/>
    <mergeCell ref="H21:H24"/>
    <mergeCell ref="I21:I24"/>
    <mergeCell ref="B25:B28"/>
    <mergeCell ref="C25:C28"/>
    <mergeCell ref="D25:D28"/>
    <mergeCell ref="E25:E28"/>
    <mergeCell ref="H25:H28"/>
    <mergeCell ref="I17:I20"/>
    <mergeCell ref="H11:H12"/>
    <mergeCell ref="I11:I12"/>
    <mergeCell ref="B13:B16"/>
    <mergeCell ref="C13:C16"/>
    <mergeCell ref="D13:D16"/>
    <mergeCell ref="E13:E16"/>
    <mergeCell ref="H13:H16"/>
    <mergeCell ref="I13:I16"/>
    <mergeCell ref="B11:B12"/>
    <mergeCell ref="C11:C12"/>
    <mergeCell ref="D11:D12"/>
    <mergeCell ref="E11:E12"/>
    <mergeCell ref="F11:G12"/>
    <mergeCell ref="B17:B20"/>
    <mergeCell ref="C17:C20"/>
    <mergeCell ref="G2:P2"/>
    <mergeCell ref="B4:C4"/>
    <mergeCell ref="B5:C5"/>
    <mergeCell ref="B6:C6"/>
    <mergeCell ref="F10:G1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'D:\Users\mdarakhvelidze\Desktop\[ლია არევაძე.xlsx]Sheet1'!#REF!</xm:f>
          </x14:formula1>
          <xm:sqref>E58:E62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topLeftCell="A19" workbookViewId="0">
      <selection activeCell="G25" sqref="G25:G28"/>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338" t="s">
        <v>129</v>
      </c>
      <c r="H2" s="291"/>
      <c r="I2" s="291"/>
      <c r="J2" s="291"/>
      <c r="K2" s="291"/>
      <c r="L2" s="291"/>
      <c r="M2" s="291"/>
      <c r="N2" s="291"/>
      <c r="O2" s="291"/>
      <c r="P2" s="291"/>
    </row>
    <row r="3" spans="2:16" s="43" customFormat="1" ht="12" customHeight="1">
      <c r="G3" s="154"/>
      <c r="H3" s="141"/>
      <c r="I3" s="141"/>
      <c r="J3" s="141"/>
      <c r="K3" s="141"/>
      <c r="L3" s="141"/>
      <c r="M3" s="141"/>
      <c r="N3" s="141"/>
      <c r="O3" s="141"/>
      <c r="P3" s="141"/>
    </row>
    <row r="4" spans="2:16" ht="15">
      <c r="B4" s="339" t="s">
        <v>0</v>
      </c>
      <c r="C4" s="340"/>
      <c r="D4" s="65" t="s">
        <v>206</v>
      </c>
      <c r="E4" s="66"/>
      <c r="F4" s="66"/>
      <c r="G4" s="152" t="s">
        <v>130</v>
      </c>
      <c r="H4" s="153"/>
      <c r="I4" s="113"/>
      <c r="J4" s="114"/>
    </row>
    <row r="5" spans="2:16" ht="15">
      <c r="B5" s="339" t="s">
        <v>1</v>
      </c>
      <c r="C5" s="340"/>
      <c r="D5" s="65" t="s">
        <v>112</v>
      </c>
      <c r="E5" s="66"/>
      <c r="F5" s="66"/>
      <c r="G5" s="152" t="s">
        <v>15</v>
      </c>
      <c r="H5" s="153"/>
      <c r="I5" s="113"/>
      <c r="J5" s="114"/>
    </row>
    <row r="6" spans="2:16" ht="15">
      <c r="B6" s="339" t="s">
        <v>46</v>
      </c>
      <c r="C6" s="340"/>
      <c r="D6" s="65" t="s">
        <v>113</v>
      </c>
      <c r="E6" s="66"/>
      <c r="F6" s="66"/>
      <c r="G6" s="152" t="s">
        <v>16</v>
      </c>
      <c r="H6" s="153"/>
      <c r="I6" s="113"/>
      <c r="J6" s="114"/>
    </row>
    <row r="7" spans="2:16" ht="15">
      <c r="B7" s="115"/>
      <c r="C7" s="12"/>
      <c r="D7" s="12"/>
      <c r="E7" s="12"/>
      <c r="F7" s="12"/>
      <c r="G7" s="12"/>
      <c r="H7" s="12"/>
      <c r="I7" s="17"/>
      <c r="J7" s="12"/>
      <c r="K7" s="116"/>
    </row>
    <row r="8" spans="2:16" ht="27">
      <c r="B8" s="19" t="s">
        <v>45</v>
      </c>
      <c r="C8" s="20"/>
      <c r="D8" s="20"/>
    </row>
    <row r="9" spans="2:16" ht="27">
      <c r="B9" s="1"/>
    </row>
    <row r="10" spans="2:16" ht="37.5">
      <c r="B10" s="51" t="s">
        <v>2</v>
      </c>
      <c r="C10" s="52" t="s">
        <v>36</v>
      </c>
      <c r="D10" s="53" t="s">
        <v>34</v>
      </c>
      <c r="E10" s="52" t="s">
        <v>19</v>
      </c>
      <c r="F10" s="296" t="s">
        <v>35</v>
      </c>
      <c r="G10" s="297"/>
      <c r="H10" s="54" t="s">
        <v>41</v>
      </c>
      <c r="I10" s="54" t="s">
        <v>43</v>
      </c>
    </row>
    <row r="11" spans="2:16" ht="12.95" customHeight="1">
      <c r="B11" s="304"/>
      <c r="C11" s="304" t="s">
        <v>37</v>
      </c>
      <c r="D11" s="304" t="s">
        <v>38</v>
      </c>
      <c r="E11" s="294" t="s">
        <v>39</v>
      </c>
      <c r="F11" s="306" t="s">
        <v>40</v>
      </c>
      <c r="G11" s="307"/>
      <c r="H11" s="294" t="s">
        <v>42</v>
      </c>
      <c r="I11" s="294" t="s">
        <v>44</v>
      </c>
    </row>
    <row r="12" spans="2:16" s="57" customFormat="1" ht="36.950000000000003" customHeight="1" thickBot="1">
      <c r="B12" s="305"/>
      <c r="C12" s="305"/>
      <c r="D12" s="305"/>
      <c r="E12" s="295"/>
      <c r="F12" s="308"/>
      <c r="G12" s="309"/>
      <c r="H12" s="295"/>
      <c r="I12" s="294"/>
    </row>
    <row r="13" spans="2:16" s="58" customFormat="1" ht="22.5">
      <c r="B13" s="298">
        <v>1</v>
      </c>
      <c r="C13" s="301" t="s">
        <v>114</v>
      </c>
      <c r="D13" s="301" t="s">
        <v>47</v>
      </c>
      <c r="E13" s="301" t="s">
        <v>110</v>
      </c>
      <c r="F13" s="104">
        <v>4</v>
      </c>
      <c r="G13" s="101" t="s">
        <v>115</v>
      </c>
      <c r="H13" s="287"/>
      <c r="I13" s="287"/>
    </row>
    <row r="14" spans="2:16" ht="22.5">
      <c r="B14" s="299"/>
      <c r="C14" s="302"/>
      <c r="D14" s="302"/>
      <c r="E14" s="302"/>
      <c r="F14" s="100">
        <v>3</v>
      </c>
      <c r="G14" s="101" t="s">
        <v>116</v>
      </c>
      <c r="H14" s="288"/>
      <c r="I14" s="288"/>
    </row>
    <row r="15" spans="2:16" ht="22.5">
      <c r="B15" s="299"/>
      <c r="C15" s="302"/>
      <c r="D15" s="302"/>
      <c r="E15" s="302"/>
      <c r="F15" s="100">
        <v>2</v>
      </c>
      <c r="G15" s="101" t="s">
        <v>117</v>
      </c>
      <c r="H15" s="288"/>
      <c r="I15" s="288"/>
    </row>
    <row r="16" spans="2:16" ht="142.5" customHeight="1" thickBot="1">
      <c r="B16" s="300"/>
      <c r="C16" s="303"/>
      <c r="D16" s="303"/>
      <c r="E16" s="303"/>
      <c r="F16" s="64">
        <v>1</v>
      </c>
      <c r="G16" s="77" t="s">
        <v>118</v>
      </c>
      <c r="H16" s="289"/>
      <c r="I16" s="289"/>
    </row>
    <row r="17" spans="2:9" ht="22.5">
      <c r="B17" s="298">
        <v>2</v>
      </c>
      <c r="C17" s="301" t="s">
        <v>119</v>
      </c>
      <c r="D17" s="301"/>
      <c r="E17" s="301" t="s">
        <v>110</v>
      </c>
      <c r="F17" s="104">
        <v>4</v>
      </c>
      <c r="G17" s="101" t="s">
        <v>120</v>
      </c>
      <c r="H17" s="287"/>
      <c r="I17" s="287"/>
    </row>
    <row r="18" spans="2:9" ht="22.5">
      <c r="B18" s="299"/>
      <c r="C18" s="302"/>
      <c r="D18" s="302"/>
      <c r="E18" s="302"/>
      <c r="F18" s="100">
        <v>3</v>
      </c>
      <c r="G18" s="101" t="s">
        <v>116</v>
      </c>
      <c r="H18" s="288"/>
      <c r="I18" s="288"/>
    </row>
    <row r="19" spans="2:9" ht="33.75">
      <c r="B19" s="299"/>
      <c r="C19" s="302"/>
      <c r="D19" s="302"/>
      <c r="E19" s="302"/>
      <c r="F19" s="62">
        <v>2</v>
      </c>
      <c r="G19" s="76" t="s">
        <v>121</v>
      </c>
      <c r="H19" s="288"/>
      <c r="I19" s="288"/>
    </row>
    <row r="20" spans="2:9" ht="61.5" customHeight="1" thickBot="1">
      <c r="B20" s="300"/>
      <c r="C20" s="303"/>
      <c r="D20" s="303"/>
      <c r="E20" s="303"/>
      <c r="F20" s="64">
        <v>1</v>
      </c>
      <c r="G20" s="77" t="s">
        <v>118</v>
      </c>
      <c r="H20" s="289"/>
      <c r="I20" s="289"/>
    </row>
    <row r="21" spans="2:9" ht="22.5">
      <c r="B21" s="298">
        <v>3</v>
      </c>
      <c r="C21" s="301" t="s">
        <v>122</v>
      </c>
      <c r="D21" s="301"/>
      <c r="E21" s="301" t="s">
        <v>110</v>
      </c>
      <c r="F21" s="104">
        <v>4</v>
      </c>
      <c r="G21" s="101" t="s">
        <v>120</v>
      </c>
      <c r="H21" s="287"/>
      <c r="I21" s="287"/>
    </row>
    <row r="22" spans="2:9" ht="22.5">
      <c r="B22" s="299"/>
      <c r="C22" s="302"/>
      <c r="D22" s="302"/>
      <c r="E22" s="302"/>
      <c r="F22" s="100">
        <v>3</v>
      </c>
      <c r="G22" s="101" t="s">
        <v>116</v>
      </c>
      <c r="H22" s="288"/>
      <c r="I22" s="288"/>
    </row>
    <row r="23" spans="2:9" ht="22.5">
      <c r="B23" s="299"/>
      <c r="C23" s="302"/>
      <c r="D23" s="302"/>
      <c r="E23" s="302"/>
      <c r="F23" s="62">
        <v>2</v>
      </c>
      <c r="G23" s="76" t="s">
        <v>117</v>
      </c>
      <c r="H23" s="288"/>
      <c r="I23" s="288"/>
    </row>
    <row r="24" spans="2:9" ht="79.5" thickBot="1">
      <c r="B24" s="300"/>
      <c r="C24" s="303"/>
      <c r="D24" s="303"/>
      <c r="E24" s="303"/>
      <c r="F24" s="64">
        <v>1</v>
      </c>
      <c r="G24" s="77" t="s">
        <v>118</v>
      </c>
      <c r="H24" s="289"/>
      <c r="I24" s="289"/>
    </row>
    <row r="25" spans="2:9">
      <c r="B25" s="298">
        <v>4</v>
      </c>
      <c r="C25" s="301" t="s">
        <v>123</v>
      </c>
      <c r="D25" s="301"/>
      <c r="E25" s="301" t="s">
        <v>110</v>
      </c>
      <c r="F25" s="63">
        <v>4</v>
      </c>
      <c r="G25" s="78" t="s">
        <v>124</v>
      </c>
      <c r="H25" s="287"/>
      <c r="I25" s="287"/>
    </row>
    <row r="26" spans="2:9">
      <c r="B26" s="299"/>
      <c r="C26" s="302"/>
      <c r="D26" s="302"/>
      <c r="E26" s="302"/>
      <c r="F26" s="62">
        <v>3</v>
      </c>
      <c r="G26" s="76" t="s">
        <v>125</v>
      </c>
      <c r="H26" s="288"/>
      <c r="I26" s="288"/>
    </row>
    <row r="27" spans="2:9">
      <c r="B27" s="299"/>
      <c r="C27" s="302"/>
      <c r="D27" s="302"/>
      <c r="E27" s="302"/>
      <c r="F27" s="62">
        <v>2</v>
      </c>
      <c r="G27" s="76" t="s">
        <v>126</v>
      </c>
      <c r="H27" s="288"/>
      <c r="I27" s="288"/>
    </row>
    <row r="28" spans="2:9" ht="13.5" thickBot="1">
      <c r="B28" s="300"/>
      <c r="C28" s="303"/>
      <c r="D28" s="303"/>
      <c r="E28" s="303"/>
      <c r="F28" s="64">
        <v>1</v>
      </c>
      <c r="G28" s="76" t="s">
        <v>127</v>
      </c>
      <c r="H28" s="289"/>
      <c r="I28" s="289"/>
    </row>
    <row r="29" spans="2:9">
      <c r="B29" s="298">
        <v>5</v>
      </c>
      <c r="C29" s="301" t="s">
        <v>128</v>
      </c>
      <c r="D29" s="301"/>
      <c r="E29" s="301"/>
      <c r="F29" s="63">
        <v>4</v>
      </c>
      <c r="G29" s="78" t="s">
        <v>124</v>
      </c>
      <c r="H29" s="287"/>
      <c r="I29" s="287"/>
    </row>
    <row r="30" spans="2:9">
      <c r="B30" s="299"/>
      <c r="C30" s="302"/>
      <c r="D30" s="302"/>
      <c r="E30" s="302"/>
      <c r="F30" s="62">
        <v>3</v>
      </c>
      <c r="G30" s="76" t="s">
        <v>125</v>
      </c>
      <c r="H30" s="288"/>
      <c r="I30" s="288"/>
    </row>
    <row r="31" spans="2:9">
      <c r="B31" s="299"/>
      <c r="C31" s="302"/>
      <c r="D31" s="302"/>
      <c r="E31" s="302"/>
      <c r="F31" s="62">
        <v>2</v>
      </c>
      <c r="G31" s="76" t="s">
        <v>126</v>
      </c>
      <c r="H31" s="288"/>
      <c r="I31" s="288"/>
    </row>
    <row r="32" spans="2:9" ht="13.5" thickBot="1">
      <c r="B32" s="300"/>
      <c r="C32" s="303"/>
      <c r="D32" s="303"/>
      <c r="E32" s="303"/>
      <c r="F32" s="64">
        <v>1</v>
      </c>
      <c r="G32" s="76" t="s">
        <v>127</v>
      </c>
      <c r="H32" s="289"/>
      <c r="I32" s="289"/>
    </row>
    <row r="33" spans="2:9" ht="18.75" thickBot="1">
      <c r="B33" s="123"/>
      <c r="C33" s="134"/>
      <c r="D33" s="125"/>
      <c r="E33" s="125"/>
      <c r="F33" s="125"/>
      <c r="G33" s="126"/>
      <c r="H33" s="127"/>
      <c r="I33" s="109"/>
    </row>
    <row r="34" spans="2:9" ht="18">
      <c r="I34" s="128"/>
    </row>
    <row r="35" spans="2:9" ht="27">
      <c r="B35" s="321" t="s">
        <v>31</v>
      </c>
      <c r="C35" s="321"/>
      <c r="D35" s="321"/>
      <c r="I35" s="21"/>
    </row>
    <row r="36" spans="2:9" ht="27">
      <c r="B36" s="148"/>
      <c r="C36" s="148"/>
      <c r="D36" s="148"/>
      <c r="I36" s="21"/>
    </row>
    <row r="37" spans="2:9" ht="15.75" thickBot="1">
      <c r="B37" s="28" t="s">
        <v>2</v>
      </c>
      <c r="C37" s="147" t="s">
        <v>4</v>
      </c>
      <c r="D37" s="320" t="s">
        <v>5</v>
      </c>
      <c r="E37" s="320"/>
      <c r="F37" s="320"/>
      <c r="G37" s="320"/>
      <c r="H37" s="147" t="s">
        <v>17</v>
      </c>
      <c r="I37"/>
    </row>
    <row r="38" spans="2:9" ht="96.75" customHeight="1" thickBot="1">
      <c r="B38" s="29">
        <v>1</v>
      </c>
      <c r="C38" s="89" t="s">
        <v>59</v>
      </c>
      <c r="D38" s="341" t="s">
        <v>106</v>
      </c>
      <c r="E38" s="341"/>
      <c r="F38" s="341"/>
      <c r="G38" s="341"/>
      <c r="H38" s="30"/>
      <c r="I38"/>
    </row>
    <row r="39" spans="2:9" ht="106.5" customHeight="1" thickBot="1">
      <c r="B39" s="31">
        <v>2</v>
      </c>
      <c r="C39" s="89" t="s">
        <v>60</v>
      </c>
      <c r="D39" s="315" t="s">
        <v>107</v>
      </c>
      <c r="E39" s="315"/>
      <c r="F39" s="315"/>
      <c r="G39" s="315"/>
      <c r="H39" s="30"/>
      <c r="I39"/>
    </row>
    <row r="40" spans="2:9" ht="148.5" customHeight="1" thickBot="1">
      <c r="B40" s="31">
        <v>3</v>
      </c>
      <c r="C40" s="89" t="s">
        <v>61</v>
      </c>
      <c r="D40" s="315" t="s">
        <v>108</v>
      </c>
      <c r="E40" s="315"/>
      <c r="F40" s="315"/>
      <c r="G40" s="315"/>
      <c r="H40" s="30"/>
      <c r="I40"/>
    </row>
    <row r="41" spans="2:9" ht="38.1" customHeight="1" thickBot="1">
      <c r="B41" s="31">
        <v>4</v>
      </c>
      <c r="C41" s="27"/>
      <c r="D41" s="315"/>
      <c r="E41" s="315"/>
      <c r="F41" s="315"/>
      <c r="G41" s="315"/>
      <c r="H41" s="30"/>
      <c r="I41"/>
    </row>
    <row r="42" spans="2:9" ht="38.1" customHeight="1" thickBot="1">
      <c r="B42" s="31">
        <v>5</v>
      </c>
      <c r="C42" s="27"/>
      <c r="D42" s="310"/>
      <c r="E42" s="310"/>
      <c r="F42" s="310"/>
      <c r="G42" s="310"/>
      <c r="H42" s="30"/>
      <c r="I42"/>
    </row>
    <row r="43" spans="2:9" ht="38.1" customHeight="1" thickBot="1">
      <c r="B43" s="31">
        <v>6</v>
      </c>
      <c r="C43" s="27"/>
      <c r="D43" s="316"/>
      <c r="E43" s="316"/>
      <c r="F43" s="316"/>
      <c r="G43" s="316"/>
      <c r="H43" s="30"/>
      <c r="I43"/>
    </row>
    <row r="44" spans="2:9" ht="38.1" customHeight="1" thickBot="1">
      <c r="B44" s="31">
        <v>7</v>
      </c>
      <c r="C44" s="27"/>
      <c r="D44" s="310"/>
      <c r="E44" s="310"/>
      <c r="F44" s="310"/>
      <c r="G44" s="310"/>
      <c r="H44" s="30"/>
      <c r="I44"/>
    </row>
    <row r="45" spans="2:9" s="5" customFormat="1" ht="42" customHeight="1" thickBot="1">
      <c r="B45" s="31">
        <v>8</v>
      </c>
      <c r="C45" s="27"/>
      <c r="D45" s="310"/>
      <c r="E45" s="310"/>
      <c r="F45" s="310"/>
      <c r="G45" s="310"/>
      <c r="H45" s="30"/>
    </row>
    <row r="46" spans="2:9" s="5" customFormat="1" ht="51" customHeight="1" thickBot="1">
      <c r="B46" s="31">
        <v>9</v>
      </c>
      <c r="C46" s="27"/>
      <c r="D46" s="310"/>
      <c r="E46" s="310"/>
      <c r="F46" s="310"/>
      <c r="G46" s="310"/>
      <c r="H46" s="30"/>
    </row>
    <row r="47" spans="2:9" ht="51.95" customHeight="1" thickBot="1">
      <c r="B47" s="32">
        <v>10</v>
      </c>
      <c r="C47" s="33"/>
      <c r="D47" s="311"/>
      <c r="E47" s="311"/>
      <c r="F47" s="311"/>
      <c r="G47" s="311"/>
      <c r="H47" s="45"/>
      <c r="I47"/>
    </row>
    <row r="48" spans="2:9" ht="27">
      <c r="B48" s="1"/>
    </row>
    <row r="49" spans="2:9">
      <c r="H49" s="24">
        <f>SUM(H38:H48)</f>
        <v>0</v>
      </c>
    </row>
    <row r="50" spans="2:9" ht="27">
      <c r="B50" s="19" t="s">
        <v>7</v>
      </c>
      <c r="C50" s="20"/>
    </row>
    <row r="51" spans="2:9" ht="27.75" thickBot="1">
      <c r="B51" s="1"/>
    </row>
    <row r="52" spans="2:9" ht="15.75" thickBot="1">
      <c r="B52" s="40" t="s">
        <v>2</v>
      </c>
      <c r="C52" s="41" t="s">
        <v>8</v>
      </c>
      <c r="D52" s="26" t="s">
        <v>29</v>
      </c>
      <c r="E52" s="59"/>
      <c r="F52" s="42" t="s">
        <v>3</v>
      </c>
      <c r="H52" s="18"/>
      <c r="I52"/>
    </row>
    <row r="53" spans="2:9" ht="19.5">
      <c r="B53" s="15">
        <v>1</v>
      </c>
      <c r="C53" s="16"/>
      <c r="D53" s="34"/>
      <c r="E53" s="60"/>
      <c r="F53" s="39"/>
      <c r="G53" t="e">
        <f>vloo</f>
        <v>#NAME?</v>
      </c>
      <c r="H53" s="18"/>
      <c r="I53"/>
    </row>
    <row r="54" spans="2:9" ht="19.5">
      <c r="B54" s="15"/>
      <c r="C54" s="16"/>
      <c r="D54" s="34"/>
      <c r="E54" s="60"/>
      <c r="F54" s="37"/>
      <c r="H54" s="18"/>
      <c r="I54"/>
    </row>
    <row r="55" spans="2:9" ht="19.5">
      <c r="B55" s="15"/>
      <c r="C55" s="16"/>
      <c r="D55" s="34"/>
      <c r="E55" s="60"/>
      <c r="F55" s="37"/>
      <c r="H55" s="18"/>
      <c r="I55"/>
    </row>
    <row r="56" spans="2:9">
      <c r="B56" s="4"/>
      <c r="C56" s="2"/>
      <c r="D56" s="35"/>
      <c r="E56" s="60"/>
      <c r="F56" s="37"/>
      <c r="H56" s="18"/>
      <c r="I56"/>
    </row>
    <row r="57" spans="2:9" ht="13.5" thickBot="1">
      <c r="B57" s="6">
        <v>5</v>
      </c>
      <c r="C57" s="3"/>
      <c r="D57" s="36"/>
      <c r="E57" s="61"/>
      <c r="F57" s="38"/>
      <c r="H57" s="18"/>
      <c r="I57"/>
    </row>
    <row r="60" spans="2:9">
      <c r="C60" s="14" t="s">
        <v>32</v>
      </c>
    </row>
    <row r="61" spans="2:9">
      <c r="C61" s="23"/>
    </row>
    <row r="62" spans="2:9">
      <c r="C62" s="14" t="s">
        <v>33</v>
      </c>
    </row>
    <row r="63" spans="2:9" ht="15">
      <c r="C63" s="7"/>
      <c r="D63" s="22" t="s">
        <v>18</v>
      </c>
      <c r="G63" s="22" t="s">
        <v>23</v>
      </c>
      <c r="H63" s="25"/>
    </row>
    <row r="64" spans="2:9" ht="15">
      <c r="C64" s="7"/>
    </row>
    <row r="65" spans="3:3" ht="15">
      <c r="C65" s="7"/>
    </row>
    <row r="66" spans="3:3" ht="15">
      <c r="C66" s="7"/>
    </row>
    <row r="67" spans="3:3" ht="15">
      <c r="C67" s="7"/>
    </row>
    <row r="68" spans="3:3" ht="15">
      <c r="C68" s="7"/>
    </row>
  </sheetData>
  <mergeCells count="54">
    <mergeCell ref="G2:P2"/>
    <mergeCell ref="B4:C4"/>
    <mergeCell ref="B5:C5"/>
    <mergeCell ref="B6:C6"/>
    <mergeCell ref="F10:G10"/>
    <mergeCell ref="H11:H12"/>
    <mergeCell ref="I11:I12"/>
    <mergeCell ref="B13:B16"/>
    <mergeCell ref="C13:C16"/>
    <mergeCell ref="D13:D16"/>
    <mergeCell ref="E13:E16"/>
    <mergeCell ref="H13:H16"/>
    <mergeCell ref="I13:I16"/>
    <mergeCell ref="B11:B12"/>
    <mergeCell ref="C11:C12"/>
    <mergeCell ref="D11:D12"/>
    <mergeCell ref="E11:E12"/>
    <mergeCell ref="F11:G12"/>
    <mergeCell ref="I21:I24"/>
    <mergeCell ref="B17:B20"/>
    <mergeCell ref="C17:C20"/>
    <mergeCell ref="D17:D20"/>
    <mergeCell ref="E17:E20"/>
    <mergeCell ref="H17:H20"/>
    <mergeCell ref="I17:I20"/>
    <mergeCell ref="B21:B24"/>
    <mergeCell ref="C21:C24"/>
    <mergeCell ref="D21:D24"/>
    <mergeCell ref="E21:E24"/>
    <mergeCell ref="H21:H24"/>
    <mergeCell ref="I29:I32"/>
    <mergeCell ref="B25:B28"/>
    <mergeCell ref="C25:C28"/>
    <mergeCell ref="D25:D28"/>
    <mergeCell ref="E25:E28"/>
    <mergeCell ref="H25:H28"/>
    <mergeCell ref="I25:I28"/>
    <mergeCell ref="B29:B32"/>
    <mergeCell ref="C29:C32"/>
    <mergeCell ref="D29:D32"/>
    <mergeCell ref="E29:E32"/>
    <mergeCell ref="H29:H32"/>
    <mergeCell ref="D47:G47"/>
    <mergeCell ref="B35:D35"/>
    <mergeCell ref="D37:G37"/>
    <mergeCell ref="D38:G38"/>
    <mergeCell ref="D39:G39"/>
    <mergeCell ref="D40:G40"/>
    <mergeCell ref="D41:G41"/>
    <mergeCell ref="D42:G42"/>
    <mergeCell ref="D43:G43"/>
    <mergeCell ref="D44:G44"/>
    <mergeCell ref="D45:G45"/>
    <mergeCell ref="D46:G4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'[თინათინ საჩკოვი (002).xlsx]Sheet1'!#REF!</xm:f>
          </x14:formula1>
          <xm:sqref>E53:E57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ჩაჩავა</vt:lpstr>
      <vt:lpstr>ვარდია</vt:lpstr>
      <vt:lpstr>თეონა</vt:lpstr>
      <vt:lpstr>რამიშვილი</vt:lpstr>
      <vt:lpstr>გაბრიელაშვილი</vt:lpstr>
      <vt:lpstr>ჯანაშია</vt:lpstr>
      <vt:lpstr>გვაჯაია</vt:lpstr>
      <vt:lpstr>არევაძე</vt:lpstr>
      <vt:lpstr>საჩკოვი</vt:lpstr>
      <vt:lpstr>დავითაშვილი</vt:lpstr>
      <vt:lpstr>Sheet2</vt:lpstr>
      <vt:lpstr>ჩაჩავა!Print_Area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Mariam Darakhvelidze</cp:lastModifiedBy>
  <cp:lastPrinted>2013-07-18T10:53:11Z</cp:lastPrinted>
  <dcterms:created xsi:type="dcterms:W3CDTF">2013-07-18T10:52:50Z</dcterms:created>
  <dcterms:modified xsi:type="dcterms:W3CDTF">2018-05-28T10:28:49Z</dcterms:modified>
</cp:coreProperties>
</file>